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DF1ABC26-9B2E-4867-92DF-DCC478F468E3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2" l="1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O5" i="2"/>
  <c r="P5" i="2"/>
  <c r="O6" i="2"/>
  <c r="P6" i="2"/>
  <c r="O7" i="2"/>
  <c r="P7" i="2"/>
  <c r="O8" i="2"/>
  <c r="P8" i="2"/>
  <c r="O9" i="2"/>
  <c r="P9" i="2"/>
  <c r="O10" i="2"/>
  <c r="P10" i="2"/>
  <c r="O11" i="2"/>
  <c r="P11" i="2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L5" i="2"/>
  <c r="M5" i="2"/>
  <c r="L6" i="2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R4" i="2"/>
  <c r="O4" i="2"/>
  <c r="L4" i="2"/>
  <c r="I4" i="2"/>
  <c r="F4" i="2"/>
  <c r="C4" i="2"/>
  <c r="S4" i="2"/>
  <c r="P4" i="2"/>
  <c r="M4" i="2"/>
  <c r="J4" i="2"/>
  <c r="G4" i="2"/>
  <c r="D4" i="2"/>
  <c r="B14" i="2" l="1"/>
  <c r="D3" i="2" l="1"/>
  <c r="Q23" i="2" l="1"/>
  <c r="C3" i="2" l="1"/>
  <c r="B2" i="2"/>
  <c r="E2" i="2"/>
  <c r="H2" i="2"/>
  <c r="K2" i="2"/>
  <c r="N2" i="2"/>
  <c r="Q2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<sst xmlns="http://schemas.openxmlformats.org/spreadsheetml/2006/main" count="1086" uniqueCount="53">
  <si>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</si>
  <si>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</si>
  <si>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</si>
  <si>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</si>
  <si>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</si>
  <si>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</si>
  <si>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</si>
  <si>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</si>
  <si>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</si>
  <si>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</si>
  <si>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</si>
  <si>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</si>
  <si>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</si>
  <si>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</si>
  <si>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</si>
  <si>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</si>
  <si>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</si>
  <si>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</si>
  <si>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</si>
  <si>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</si>
  <si>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</si>
  <si>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</si>
  <si>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</si>
  <si>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</si>
  <si>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</si>
  <si>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</si>
  <si>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</si>
  <si>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</si>
  <si>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</si>
  <si>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</si>
  <si>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</si>
  <si>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</si>
  <si>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</si>
  <si>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</si>
  <si>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</si>
  <si>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</si>
  <si>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</si>
  <si>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</si>
  <si>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</si>
  <si>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</si>
  <si>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</si>
  <si>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</si>
  <si>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Calendar Year</t>
  </si>
  <si>
    <t>Crude rate of deaths in first 364 days per 1,000 live births</t>
  </si>
  <si>
    <t>Maternal age-adjusted rate of deaths in first 364 days per 1,000 live births</t>
  </si>
  <si>
    <t>Number of deaths in first 364 days among live births</t>
  </si>
  <si>
    <t>Infant Mortality Counts by Health Region, 2003 to 2022</t>
  </si>
  <si>
    <t>Infant Mortality Crude Rate by Health Region, 2003 to 2022</t>
  </si>
  <si>
    <t>Infant Mortality Adjusted Rate by Health Region, 2003 to 2022</t>
  </si>
  <si>
    <t>Crude and Age &amp; Sex Adjusted Annual Infant Mortality Rates by RHA, born 2002-2021, per 1000 live births (death in first 364 days)</t>
  </si>
  <si>
    <t xml:space="preserve">date:     March 12, 2025 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</si>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</sst>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0" fontId="41" fillId="3" borderId="22" xfId="96" applyFont="1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4" fontId="36" fillId="37" borderId="2" xfId="82" quotePrefix="1" applyNumberFormat="1" applyFill="1" applyAlignment="1">
      <alignment horizontal="center" vertical="center"/>
    </xf>
    <xf numFmtId="4" fontId="36" fillId="38" borderId="2" xfId="82" quotePrefix="1" applyNumberFormat="1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6"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4" formatCode="#,##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5"/>
      <tableStyleElement type="headerRow" dxfId="34"/>
      <tableStyleElement type="totalRow" dxfId="33"/>
      <tableStyleElement type="firstColumn" dxfId="32"/>
      <tableStyleElement type="firstRowStripe" dxfId="31"/>
      <tableStyleElement type="secondRowStripe" dxfId="30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5373727322546216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8.1318623042000002</c:v>
                </c:pt>
                <c:pt idx="1">
                  <c:v>13.385269703000001</c:v>
                </c:pt>
                <c:pt idx="2">
                  <c:v>11.614355497</c:v>
                </c:pt>
                <c:pt idx="3">
                  <c:v>8.3976147611999998</c:v>
                </c:pt>
                <c:pt idx="4">
                  <c:v>8.9432222921999998</c:v>
                </c:pt>
                <c:pt idx="5">
                  <c:v>11.501827058</c:v>
                </c:pt>
                <c:pt idx="6">
                  <c:v>11.052736403999999</c:v>
                </c:pt>
                <c:pt idx="7">
                  <c:v>4.3805204766000001</c:v>
                </c:pt>
                <c:pt idx="8">
                  <c:v>9.1621823045999999</c:v>
                </c:pt>
                <c:pt idx="9">
                  <c:v>11.910257957000001</c:v>
                </c:pt>
                <c:pt idx="10">
                  <c:v>8.3931640190000003</c:v>
                </c:pt>
                <c:pt idx="11">
                  <c:v>5.6618927761000002</c:v>
                </c:pt>
                <c:pt idx="12">
                  <c:v>10.172112057</c:v>
                </c:pt>
                <c:pt idx="13">
                  <c:v>7.7775139203999997</c:v>
                </c:pt>
                <c:pt idx="14">
                  <c:v>7.9244067039999999</c:v>
                </c:pt>
                <c:pt idx="15">
                  <c:v>6.5622766560999999</c:v>
                </c:pt>
                <c:pt idx="16">
                  <c:v>6.2441633176</c:v>
                </c:pt>
                <c:pt idx="17">
                  <c:v>4.8814309421999997</c:v>
                </c:pt>
                <c:pt idx="18">
                  <c:v>10.410025453999999</c:v>
                </c:pt>
                <c:pt idx="19">
                  <c:v>8.9902888780999994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6.2519143571000004</c:v>
                </c:pt>
                <c:pt idx="1">
                  <c:v>3.4272633171</c:v>
                </c:pt>
                <c:pt idx="2">
                  <c:v>5.5221968265000001</c:v>
                </c:pt>
                <c:pt idx="3">
                  <c:v>7.2799844022000002</c:v>
                </c:pt>
                <c:pt idx="4">
                  <c:v>5.3608713312000003</c:v>
                </c:pt>
                <c:pt idx="5">
                  <c:v>4.4897426108999996</c:v>
                </c:pt>
                <c:pt idx="6">
                  <c:v>5.2559113398999999</c:v>
                </c:pt>
                <c:pt idx="7">
                  <c:v>8.6897796613999994</c:v>
                </c:pt>
                <c:pt idx="8">
                  <c:v>4.5972755751000003</c:v>
                </c:pt>
                <c:pt idx="9">
                  <c:v>7.9917914319000003</c:v>
                </c:pt>
                <c:pt idx="10">
                  <c:v>5.8654436912000003</c:v>
                </c:pt>
                <c:pt idx="11">
                  <c:v>3.5007296895</c:v>
                </c:pt>
                <c:pt idx="12">
                  <c:v>3.9058194715000001</c:v>
                </c:pt>
                <c:pt idx="13">
                  <c:v>6.5364467575000003</c:v>
                </c:pt>
                <c:pt idx="14">
                  <c:v>5.2427356346999998</c:v>
                </c:pt>
                <c:pt idx="15">
                  <c:v>5.2821787387999999</c:v>
                </c:pt>
                <c:pt idx="16">
                  <c:v>3.9906431801000002</c:v>
                </c:pt>
                <c:pt idx="17">
                  <c:v>3.5377804687999999</c:v>
                </c:pt>
                <c:pt idx="18">
                  <c:v>5.2331752721000004</c:v>
                </c:pt>
                <c:pt idx="19">
                  <c:v>4.5437727843999998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7.0940017419999997</c:v>
                </c:pt>
                <c:pt idx="1">
                  <c:v>7.8262850180000001</c:v>
                </c:pt>
                <c:pt idx="2">
                  <c:v>3.3840566309</c:v>
                </c:pt>
                <c:pt idx="3">
                  <c:v>5.2839270354999996</c:v>
                </c:pt>
                <c:pt idx="4">
                  <c:v>6.4119347807000002</c:v>
                </c:pt>
                <c:pt idx="5">
                  <c:v>5.4268647380999999</c:v>
                </c:pt>
                <c:pt idx="6">
                  <c:v>4.4599002801000003</c:v>
                </c:pt>
                <c:pt idx="7">
                  <c:v>5.7713735004000002</c:v>
                </c:pt>
                <c:pt idx="8">
                  <c:v>5.1693120894</c:v>
                </c:pt>
                <c:pt idx="9">
                  <c:v>6.3269496493000004</c:v>
                </c:pt>
                <c:pt idx="10">
                  <c:v>4.4769750240999997</c:v>
                </c:pt>
                <c:pt idx="11">
                  <c:v>2.7497315824999999</c:v>
                </c:pt>
                <c:pt idx="12">
                  <c:v>3.0831779756</c:v>
                </c:pt>
                <c:pt idx="13">
                  <c:v>4.0760032542999998</c:v>
                </c:pt>
                <c:pt idx="14">
                  <c:v>5.2091490434000001</c:v>
                </c:pt>
                <c:pt idx="15">
                  <c:v>3.9054452469999998</c:v>
                </c:pt>
                <c:pt idx="16">
                  <c:v>4.8029242263</c:v>
                </c:pt>
                <c:pt idx="17">
                  <c:v>4.1717958568000002</c:v>
                </c:pt>
                <c:pt idx="18">
                  <c:v>4.4883268803999998</c:v>
                </c:pt>
                <c:pt idx="19">
                  <c:v>5.3245117562999997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 (s)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6.3895125047999999</c:v>
                </c:pt>
                <c:pt idx="1">
                  <c:v>4.9647590092999998</c:v>
                </c:pt>
                <c:pt idx="2">
                  <c:v>6.5763687578000001</c:v>
                </c:pt>
                <c:pt idx="3">
                  <c:v>0</c:v>
                </c:pt>
                <c:pt idx="4">
                  <c:v>6.8619912032999997</c:v>
                </c:pt>
                <c:pt idx="5">
                  <c:v>5.9128822549000004</c:v>
                </c:pt>
                <c:pt idx="6">
                  <c:v>6.0055881353</c:v>
                </c:pt>
                <c:pt idx="7">
                  <c:v>8.2757101226999996</c:v>
                </c:pt>
                <c:pt idx="8">
                  <c:v>8.0071634787000008</c:v>
                </c:pt>
                <c:pt idx="9">
                  <c:v>5.1904691380000001</c:v>
                </c:pt>
                <c:pt idx="10">
                  <c:v>5.0597537501999996</c:v>
                </c:pt>
                <c:pt idx="11">
                  <c:v>0</c:v>
                </c:pt>
                <c:pt idx="12">
                  <c:v>0</c:v>
                </c:pt>
                <c:pt idx="13">
                  <c:v>8.2312403316000005</c:v>
                </c:pt>
                <c:pt idx="14">
                  <c:v>0</c:v>
                </c:pt>
                <c:pt idx="15">
                  <c:v>6.9211946369000001</c:v>
                </c:pt>
                <c:pt idx="16">
                  <c:v>0</c:v>
                </c:pt>
                <c:pt idx="17">
                  <c:v>0</c:v>
                </c:pt>
                <c:pt idx="18">
                  <c:v>6.5845022648000002</c:v>
                </c:pt>
                <c:pt idx="19">
                  <c:v>4.0683451795999996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5.4834501988</c:v>
                </c:pt>
                <c:pt idx="1">
                  <c:v>8.4413386109000008</c:v>
                </c:pt>
                <c:pt idx="2">
                  <c:v>6.1686828296999998</c:v>
                </c:pt>
                <c:pt idx="3">
                  <c:v>6.1606390900000001</c:v>
                </c:pt>
                <c:pt idx="4">
                  <c:v>5.4141120191000001</c:v>
                </c:pt>
                <c:pt idx="5">
                  <c:v>6.4179178289000003</c:v>
                </c:pt>
                <c:pt idx="6">
                  <c:v>5.0876166712000002</c:v>
                </c:pt>
                <c:pt idx="7">
                  <c:v>5.4210510474999998</c:v>
                </c:pt>
                <c:pt idx="8">
                  <c:v>6.0188016480000002</c:v>
                </c:pt>
                <c:pt idx="9">
                  <c:v>4.8863952953999998</c:v>
                </c:pt>
                <c:pt idx="10">
                  <c:v>4.4410965184000002</c:v>
                </c:pt>
                <c:pt idx="11">
                  <c:v>5.0406999976</c:v>
                </c:pt>
                <c:pt idx="12">
                  <c:v>5.5870324717999997</c:v>
                </c:pt>
                <c:pt idx="13">
                  <c:v>3.258615158</c:v>
                </c:pt>
                <c:pt idx="14">
                  <c:v>3.2822361940999998</c:v>
                </c:pt>
                <c:pt idx="15">
                  <c:v>3.7235818312000002</c:v>
                </c:pt>
                <c:pt idx="16">
                  <c:v>3.4182895406</c:v>
                </c:pt>
                <c:pt idx="17">
                  <c:v>4.2850159157999999</c:v>
                </c:pt>
                <c:pt idx="18">
                  <c:v>4.1393380086000002</c:v>
                </c:pt>
                <c:pt idx="19">
                  <c:v>3.7714487068999998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5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62075064357962"/>
          <c:y val="0.14647880553392364"/>
          <c:w val="0.38264427827816488"/>
          <c:h val="0.21962333496584907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infant mortality rate by Manitoba health region from 2003 to 2022, based on the maternal age-adjusted rate of deaths in first 364 days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0.89744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989" y="3733800"/>
          <a:ext cx="6333091" cy="412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 
s 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  </a:t>
          </a: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data suppressed because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the number of deaths were between 1-5 for one or more years.</a:t>
          </a:r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9.19: Infant Mortality Rate by Health Region, 2003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Maternal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a</a:t>
          </a: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ge-adjusted rate of deaths in first 364 days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per 1,000 live births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29" dataDxfId="28" tableBorderDxfId="27" headerRowCellStyle="Normal 3" dataCellStyle="Data - counts">
  <tableColumns count="7">
    <tableColumn id="1" xr3:uid="{F8C33F96-E1B6-4B0D-865E-1CD6EF17BE32}" name="Calendar Year" dataDxfId="26" dataCellStyle="Row titles"/>
    <tableColumn id="2" xr3:uid="{8B3156B4-6CC8-4756-B28E-30EDFFFA5989}" name="Southern Health-_x000a_Santé Sud" dataDxfId="25" dataCellStyle="Data - counts"/>
    <tableColumn id="3" xr3:uid="{2DCB4F49-E89C-46C6-8156-E7B82F2BAF5C}" name="Winnipeg_x000a_RHA" dataDxfId="24" dataCellStyle="Data - counts"/>
    <tableColumn id="4" xr3:uid="{AC77F84F-DE74-4371-9C62-8965E94F3F99}" name="Interlake-Eastern_x000a_RHA" dataDxfId="23" dataCellStyle="Data - counts"/>
    <tableColumn id="5" xr3:uid="{DBE6A2C3-D939-46AC-A710-21A5F4936F9A}" name="Prairie Mountain Health" dataDxfId="22" dataCellStyle="Data - counts"/>
    <tableColumn id="6" xr3:uid="{2E109E9F-4850-45A2-BCB7-6CB5B4952BBB}" name="Northern Health_x000a_Region" dataDxfId="21" dataCellStyle="Data - counts"/>
    <tableColumn id="7" xr3:uid="{078FB0F8-4E74-404E-BE95-FA375DC0BFC2}" name="Manitoba" dataDxfId="20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19" dataDxfId="18" tableBorderDxfId="17" headerRowCellStyle="Normal 3" dataCellStyle="Data - counts">
  <tableColumns count="7">
    <tableColumn id="1" xr3:uid="{DA05B39F-1566-41DC-8E96-77460DC75AA0}" name="Calendar Year" dataDxfId="16" dataCellStyle="Row titles"/>
    <tableColumn id="2" xr3:uid="{9742063C-E07E-4D5F-91BA-83098245C6BE}" name="Southern Health-_x000a_Santé Sud" dataDxfId="15" dataCellStyle="Data - counts"/>
    <tableColumn id="3" xr3:uid="{E2587AEE-56A2-43A5-BB71-DB3BF2EEF7FB}" name="Winnipeg_x000a_RHA" dataDxfId="14" dataCellStyle="Data - counts"/>
    <tableColumn id="4" xr3:uid="{07BCB357-4E4B-45CA-A24E-993725670A16}" name="Interlake-Eastern_x000a_RHA" dataDxfId="13" dataCellStyle="Data - counts"/>
    <tableColumn id="5" xr3:uid="{7724E75A-401A-4219-A5EB-B01E64224282}" name="Prairie Mountain Health" dataDxfId="12" dataCellStyle="Data - counts"/>
    <tableColumn id="6" xr3:uid="{E8506EC0-C0D6-431C-B95A-39A2A598377E}" name="Northern Health_x000a_Region" dataDxfId="11" dataCellStyle="Data - counts"/>
    <tableColumn id="7" xr3:uid="{CFFB8974-2DBE-43B3-8BB5-E488B6477563}" name="Manitoba" dataDxfId="10" dataCellStyle="Data - counts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9" headerRowBorderDxfId="8" tableBorderDxfId="7" headerRowCellStyle="Normal 3">
  <tableColumns count="7">
    <tableColumn id="1" xr3:uid="{2F2F1FC0-F66D-4C53-90EF-9888D6D05AA7}" name="Calendar Year" dataDxfId="6" dataCellStyle="Row titles"/>
    <tableColumn id="2" xr3:uid="{043B059B-0483-4F9F-A02E-953CFB069955}" name="Southern Health-_x000a_Santé Sud" dataDxfId="5" dataCellStyle="Data - counts"/>
    <tableColumn id="3" xr3:uid="{5C47FC27-D630-4920-9F3F-395EC8CC2E77}" name="Winnipeg_x000a_RHA" dataDxfId="4" dataCellStyle="Data - counts"/>
    <tableColumn id="4" xr3:uid="{09BAC6CC-FEF0-434F-A541-43B6316AFD66}" name="Interlake-Eastern_x000a_RHA" dataDxfId="3" dataCellStyle="Data - counts"/>
    <tableColumn id="5" xr3:uid="{767490DF-F972-4C42-BFEF-AFDD466DE2BE}" name="Prairie Mountain Health" dataDxfId="2" dataCellStyle="Data - counts"/>
    <tableColumn id="6" xr3:uid="{D5DE602A-D302-4DDC-A7C5-94C6A97B9207}" name="Northern Health_x000a_Region" dataDxfId="1" dataCellStyle="Data - counts"/>
    <tableColumn id="7" xr3:uid="{8B5DF46B-28CD-4C94-AF5C-626F4D6C32CF}" name="Manitoba" dataDxfId="0" dataCellStyle="Data - counts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3" customWidth="1"/>
    <col min="2" max="5" width="16.109375" style="3" customWidth="1"/>
    <col min="6" max="6" width="16.33203125" style="3" customWidth="1"/>
    <col min="7" max="8" width="16.109375" style="3" customWidth="1"/>
    <col min="9" max="9" width="16.44140625" style="3" customWidth="1"/>
    <col min="10" max="16384" width="9.109375" style="3"/>
  </cols>
  <sheetData>
    <row r="1" spans="1:7" s="7" customFormat="1" ht="18.899999999999999" customHeight="1" x14ac:dyDescent="0.3">
      <c r="A1" s="45" t="s">
        <v>46</v>
      </c>
      <c r="B1" s="6"/>
      <c r="C1" s="6"/>
      <c r="D1" s="6"/>
      <c r="E1" s="6"/>
      <c r="F1" s="6"/>
      <c r="G1" s="6"/>
    </row>
    <row r="2" spans="1:7" s="7" customFormat="1" ht="18.899999999999999" customHeight="1" x14ac:dyDescent="0.3">
      <c r="A2" s="8" t="s">
        <v>45</v>
      </c>
      <c r="B2" s="9"/>
      <c r="C2" s="9"/>
      <c r="D2" s="9"/>
      <c r="E2" s="9"/>
      <c r="F2" s="9"/>
      <c r="G2" s="9"/>
    </row>
    <row r="3" spans="1:7" ht="60" customHeight="1" x14ac:dyDescent="0.25">
      <c r="A3" s="27" t="s">
        <v>42</v>
      </c>
      <c r="B3" s="10" t="s">
        <v>36</v>
      </c>
      <c r="C3" s="11" t="s">
        <v>37</v>
      </c>
      <c r="D3" s="10" t="s">
        <v>38</v>
      </c>
      <c r="E3" s="11" t="s">
        <v>9</v>
      </c>
      <c r="F3" s="10" t="s">
        <v>39</v>
      </c>
      <c r="G3" s="12" t="s">
        <v>16</v>
      </c>
    </row>
    <row r="4" spans="1:7" ht="18.899999999999999" customHeight="1" x14ac:dyDescent="0.25">
      <c r="A4" s="25">
        <v>2003</v>
      </c>
      <c r="B4" s="49">
        <v>15</v>
      </c>
      <c r="C4" s="49">
        <v>39</v>
      </c>
      <c r="D4" s="49">
        <v>8</v>
      </c>
      <c r="E4" s="49">
        <v>11</v>
      </c>
      <c r="F4" s="49">
        <v>12</v>
      </c>
      <c r="G4" s="49">
        <v>85</v>
      </c>
    </row>
    <row r="5" spans="1:7" ht="18.899999999999999" customHeight="1" x14ac:dyDescent="0.25">
      <c r="A5" s="26">
        <v>2004</v>
      </c>
      <c r="B5" s="50">
        <v>17</v>
      </c>
      <c r="C5" s="50">
        <v>60</v>
      </c>
      <c r="D5" s="50">
        <v>6</v>
      </c>
      <c r="E5" s="50">
        <v>6</v>
      </c>
      <c r="F5" s="50">
        <v>20</v>
      </c>
      <c r="G5" s="50">
        <v>109</v>
      </c>
    </row>
    <row r="6" spans="1:7" ht="18.899999999999999" customHeight="1" x14ac:dyDescent="0.25">
      <c r="A6" s="25">
        <v>2005</v>
      </c>
      <c r="B6" s="49">
        <v>7</v>
      </c>
      <c r="C6" s="49">
        <v>43</v>
      </c>
      <c r="D6" s="49">
        <v>8</v>
      </c>
      <c r="E6" s="49">
        <v>10</v>
      </c>
      <c r="F6" s="49">
        <v>18</v>
      </c>
      <c r="G6" s="49">
        <v>87</v>
      </c>
    </row>
    <row r="7" spans="1:7" ht="18.899999999999999" customHeight="1" x14ac:dyDescent="0.25">
      <c r="A7" s="26">
        <v>2006</v>
      </c>
      <c r="B7" s="50">
        <v>12</v>
      </c>
      <c r="C7" s="50">
        <v>44</v>
      </c>
      <c r="D7" s="50" t="s">
        <v>41</v>
      </c>
      <c r="E7" s="50">
        <v>13</v>
      </c>
      <c r="F7" s="50">
        <v>13</v>
      </c>
      <c r="G7" s="50">
        <v>85</v>
      </c>
    </row>
    <row r="8" spans="1:7" ht="18.899999999999999" customHeight="1" x14ac:dyDescent="0.25">
      <c r="A8" s="25">
        <v>2007</v>
      </c>
      <c r="B8" s="49">
        <v>15</v>
      </c>
      <c r="C8" s="49">
        <v>39</v>
      </c>
      <c r="D8" s="49">
        <v>9</v>
      </c>
      <c r="E8" s="49">
        <v>10</v>
      </c>
      <c r="F8" s="49">
        <v>14</v>
      </c>
      <c r="G8" s="49">
        <v>87</v>
      </c>
    </row>
    <row r="9" spans="1:7" ht="18.899999999999999" customHeight="1" x14ac:dyDescent="0.25">
      <c r="A9" s="26">
        <v>2008</v>
      </c>
      <c r="B9" s="50">
        <v>13</v>
      </c>
      <c r="C9" s="50">
        <v>48</v>
      </c>
      <c r="D9" s="50">
        <v>8</v>
      </c>
      <c r="E9" s="50">
        <v>9</v>
      </c>
      <c r="F9" s="50">
        <v>21</v>
      </c>
      <c r="G9" s="50">
        <v>99</v>
      </c>
    </row>
    <row r="10" spans="1:7" ht="18.899999999999999" customHeight="1" x14ac:dyDescent="0.25">
      <c r="A10" s="25">
        <v>2009</v>
      </c>
      <c r="B10" s="49">
        <v>12</v>
      </c>
      <c r="C10" s="49">
        <v>38</v>
      </c>
      <c r="D10" s="49">
        <v>8</v>
      </c>
      <c r="E10" s="49">
        <v>10</v>
      </c>
      <c r="F10" s="49">
        <v>20</v>
      </c>
      <c r="G10" s="49">
        <v>88</v>
      </c>
    </row>
    <row r="11" spans="1:7" ht="18.899999999999999" customHeight="1" x14ac:dyDescent="0.25">
      <c r="A11" s="26">
        <v>2010</v>
      </c>
      <c r="B11" s="50">
        <v>15</v>
      </c>
      <c r="C11" s="50">
        <v>42</v>
      </c>
      <c r="D11" s="50">
        <v>11</v>
      </c>
      <c r="E11" s="50">
        <v>18</v>
      </c>
      <c r="F11" s="50">
        <v>8</v>
      </c>
      <c r="G11" s="50">
        <v>94</v>
      </c>
    </row>
    <row r="12" spans="1:7" ht="18.899999999999999" customHeight="1" x14ac:dyDescent="0.25">
      <c r="A12" s="25">
        <v>2011</v>
      </c>
      <c r="B12" s="49">
        <v>14</v>
      </c>
      <c r="C12" s="49">
        <v>46</v>
      </c>
      <c r="D12" s="49">
        <v>11</v>
      </c>
      <c r="E12" s="49">
        <v>9</v>
      </c>
      <c r="F12" s="49">
        <v>16</v>
      </c>
      <c r="G12" s="49">
        <v>96</v>
      </c>
    </row>
    <row r="13" spans="1:7" ht="18.899999999999999" customHeight="1" x14ac:dyDescent="0.25">
      <c r="A13" s="26">
        <v>2012</v>
      </c>
      <c r="B13" s="50">
        <v>17</v>
      </c>
      <c r="C13" s="50">
        <v>37</v>
      </c>
      <c r="D13" s="50">
        <v>7</v>
      </c>
      <c r="E13" s="50">
        <v>17</v>
      </c>
      <c r="F13" s="50">
        <v>20</v>
      </c>
      <c r="G13" s="50">
        <v>98</v>
      </c>
    </row>
    <row r="14" spans="1:7" ht="18.899999999999999" customHeight="1" x14ac:dyDescent="0.25">
      <c r="A14" s="25">
        <v>2013</v>
      </c>
      <c r="B14" s="49">
        <v>13</v>
      </c>
      <c r="C14" s="49">
        <v>35</v>
      </c>
      <c r="D14" s="49">
        <v>7</v>
      </c>
      <c r="E14" s="49">
        <v>12</v>
      </c>
      <c r="F14" s="49">
        <v>14</v>
      </c>
      <c r="G14" s="49">
        <v>81</v>
      </c>
    </row>
    <row r="15" spans="1:7" ht="18.899999999999999" customHeight="1" x14ac:dyDescent="0.25">
      <c r="A15" s="26">
        <v>2014</v>
      </c>
      <c r="B15" s="50">
        <v>8</v>
      </c>
      <c r="C15" s="50">
        <v>40</v>
      </c>
      <c r="D15" s="50" t="s">
        <v>41</v>
      </c>
      <c r="E15" s="50">
        <v>7</v>
      </c>
      <c r="F15" s="50">
        <v>10</v>
      </c>
      <c r="G15" s="50">
        <v>69</v>
      </c>
    </row>
    <row r="16" spans="1:7" ht="18.899999999999999" customHeight="1" x14ac:dyDescent="0.25">
      <c r="A16" s="25">
        <v>2015</v>
      </c>
      <c r="B16" s="49">
        <v>9</v>
      </c>
      <c r="C16" s="49">
        <v>44</v>
      </c>
      <c r="D16" s="49" t="s">
        <v>41</v>
      </c>
      <c r="E16" s="49">
        <v>8</v>
      </c>
      <c r="F16" s="49">
        <v>17</v>
      </c>
      <c r="G16" s="49">
        <v>84</v>
      </c>
    </row>
    <row r="17" spans="1:7" ht="18.899999999999999" customHeight="1" x14ac:dyDescent="0.25">
      <c r="A17" s="26">
        <v>2016</v>
      </c>
      <c r="B17" s="50">
        <v>12</v>
      </c>
      <c r="C17" s="50">
        <v>26</v>
      </c>
      <c r="D17" s="50">
        <v>12</v>
      </c>
      <c r="E17" s="50">
        <v>13</v>
      </c>
      <c r="F17" s="50">
        <v>13</v>
      </c>
      <c r="G17" s="50">
        <v>76</v>
      </c>
    </row>
    <row r="18" spans="1:7" ht="18.899999999999999" customHeight="1" x14ac:dyDescent="0.25">
      <c r="A18" s="25">
        <v>2017</v>
      </c>
      <c r="B18" s="49">
        <v>15</v>
      </c>
      <c r="C18" s="49">
        <v>26</v>
      </c>
      <c r="D18" s="49" t="s">
        <v>41</v>
      </c>
      <c r="E18" s="49">
        <v>11</v>
      </c>
      <c r="F18" s="49">
        <v>13</v>
      </c>
      <c r="G18" s="49">
        <v>69</v>
      </c>
    </row>
    <row r="19" spans="1:7" ht="18.899999999999999" customHeight="1" x14ac:dyDescent="0.25">
      <c r="A19" s="26">
        <v>2018</v>
      </c>
      <c r="B19" s="50">
        <v>11</v>
      </c>
      <c r="C19" s="50">
        <v>30</v>
      </c>
      <c r="D19" s="50">
        <v>10</v>
      </c>
      <c r="E19" s="50">
        <v>10</v>
      </c>
      <c r="F19" s="50">
        <v>11</v>
      </c>
      <c r="G19" s="50">
        <v>72</v>
      </c>
    </row>
    <row r="20" spans="1:7" ht="18.899999999999999" customHeight="1" x14ac:dyDescent="0.25">
      <c r="A20" s="25">
        <v>2019</v>
      </c>
      <c r="B20" s="49">
        <v>14</v>
      </c>
      <c r="C20" s="49">
        <v>28</v>
      </c>
      <c r="D20" s="49" t="s">
        <v>41</v>
      </c>
      <c r="E20" s="49">
        <v>8</v>
      </c>
      <c r="F20" s="49">
        <v>10</v>
      </c>
      <c r="G20" s="49">
        <v>63</v>
      </c>
    </row>
    <row r="21" spans="1:7" ht="18.899999999999999" customHeight="1" x14ac:dyDescent="0.25">
      <c r="A21" s="26">
        <v>2020</v>
      </c>
      <c r="B21" s="50">
        <v>12</v>
      </c>
      <c r="C21" s="50">
        <v>34</v>
      </c>
      <c r="D21" s="50" t="s">
        <v>41</v>
      </c>
      <c r="E21" s="50">
        <v>7</v>
      </c>
      <c r="F21" s="50">
        <v>8</v>
      </c>
      <c r="G21" s="50">
        <v>66</v>
      </c>
    </row>
    <row r="22" spans="1:7" ht="18.899999999999999" customHeight="1" x14ac:dyDescent="0.25">
      <c r="A22" s="25">
        <v>2021</v>
      </c>
      <c r="B22" s="49">
        <v>13</v>
      </c>
      <c r="C22" s="49">
        <v>32</v>
      </c>
      <c r="D22" s="49">
        <v>9</v>
      </c>
      <c r="E22" s="49">
        <v>10</v>
      </c>
      <c r="F22" s="49">
        <v>17</v>
      </c>
      <c r="G22" s="49">
        <v>81</v>
      </c>
    </row>
    <row r="23" spans="1:7" ht="18.899999999999999" customHeight="1" x14ac:dyDescent="0.25">
      <c r="A23" s="26">
        <v>2022</v>
      </c>
      <c r="B23" s="50">
        <v>15</v>
      </c>
      <c r="C23" s="50">
        <v>29</v>
      </c>
      <c r="D23" s="50">
        <v>6</v>
      </c>
      <c r="E23" s="50">
        <v>9</v>
      </c>
      <c r="F23" s="50">
        <v>13</v>
      </c>
      <c r="G23" s="50">
        <v>72</v>
      </c>
    </row>
    <row r="24" spans="1:7" x14ac:dyDescent="0.25">
      <c r="A24" s="24" t="s">
        <v>40</v>
      </c>
    </row>
    <row r="26" spans="1:7" ht="15" x14ac:dyDescent="0.25">
      <c r="A26" s="4" t="s">
        <v>51</v>
      </c>
    </row>
    <row r="28" spans="1:7" ht="15.6" x14ac:dyDescent="0.3">
      <c r="A28" s="46" t="s">
        <v>52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45" t="s">
        <v>47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43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27" t="s">
        <v>42</v>
      </c>
      <c r="B3" s="10" t="s">
        <v>36</v>
      </c>
      <c r="C3" s="11" t="s">
        <v>37</v>
      </c>
      <c r="D3" s="10" t="s">
        <v>38</v>
      </c>
      <c r="E3" s="11" t="s">
        <v>9</v>
      </c>
      <c r="F3" s="10" t="s">
        <v>39</v>
      </c>
      <c r="G3" s="12" t="s">
        <v>16</v>
      </c>
    </row>
    <row r="4" spans="1:7" ht="18.899999999999999" customHeight="1" x14ac:dyDescent="0.3">
      <c r="A4" s="25">
        <v>2003</v>
      </c>
      <c r="B4" s="47">
        <v>7.215007215</v>
      </c>
      <c r="C4" s="47">
        <v>5.5452865065000001</v>
      </c>
      <c r="D4" s="47">
        <v>6.5040650406999996</v>
      </c>
      <c r="E4" s="47">
        <v>6.3768115942000003</v>
      </c>
      <c r="F4" s="47">
        <v>8.4269662920999995</v>
      </c>
      <c r="G4" s="47">
        <v>6.2841934052999999</v>
      </c>
    </row>
    <row r="5" spans="1:7" ht="18.899999999999999" customHeight="1" x14ac:dyDescent="0.3">
      <c r="A5" s="26">
        <v>2004</v>
      </c>
      <c r="B5" s="48">
        <v>7.9737335834999996</v>
      </c>
      <c r="C5" s="48">
        <v>8.5275724844000003</v>
      </c>
      <c r="D5" s="48">
        <v>5.0462573591000002</v>
      </c>
      <c r="E5" s="48">
        <v>3.5005834305999999</v>
      </c>
      <c r="F5" s="48">
        <v>13.831258645</v>
      </c>
      <c r="G5" s="48">
        <v>8.0520056142000005</v>
      </c>
    </row>
    <row r="6" spans="1:7" ht="18.899999999999999" customHeight="1" x14ac:dyDescent="0.3">
      <c r="A6" s="25">
        <v>2005</v>
      </c>
      <c r="B6" s="47">
        <v>3.4414945919000002</v>
      </c>
      <c r="C6" s="47">
        <v>6.2318840580000003</v>
      </c>
      <c r="D6" s="47">
        <v>6.6889632106999999</v>
      </c>
      <c r="E6" s="47">
        <v>5.6369785795</v>
      </c>
      <c r="F6" s="47">
        <v>12.032085561000001</v>
      </c>
      <c r="G6" s="47">
        <v>6.4794816414999996</v>
      </c>
    </row>
    <row r="7" spans="1:7" ht="18.899999999999999" customHeight="1" x14ac:dyDescent="0.3">
      <c r="A7" s="26">
        <v>2006</v>
      </c>
      <c r="B7" s="48">
        <v>5.3811659192999999</v>
      </c>
      <c r="C7" s="48">
        <v>6.2217194569999998</v>
      </c>
      <c r="D7" s="48" t="s">
        <v>41</v>
      </c>
      <c r="E7" s="48">
        <v>7.4200913242000004</v>
      </c>
      <c r="F7" s="48">
        <v>8.6898395722000004</v>
      </c>
      <c r="G7" s="48">
        <v>6.1890199504999996</v>
      </c>
    </row>
    <row r="8" spans="1:7" ht="18.899999999999999" customHeight="1" x14ac:dyDescent="0.3">
      <c r="A8" s="25">
        <v>2007</v>
      </c>
      <c r="B8" s="47">
        <v>6.5245759025999996</v>
      </c>
      <c r="C8" s="47">
        <v>5.4675452124000001</v>
      </c>
      <c r="D8" s="47">
        <v>6.9821567106</v>
      </c>
      <c r="E8" s="47">
        <v>5.4674685620999997</v>
      </c>
      <c r="F8" s="47">
        <v>9.2592592593000003</v>
      </c>
      <c r="G8" s="47">
        <v>6.1794161516999999</v>
      </c>
    </row>
    <row r="9" spans="1:7" ht="18.899999999999999" customHeight="1" x14ac:dyDescent="0.3">
      <c r="A9" s="26">
        <v>2008</v>
      </c>
      <c r="B9" s="48">
        <v>5.5248618785000003</v>
      </c>
      <c r="C9" s="48">
        <v>6.4742379282</v>
      </c>
      <c r="D9" s="48">
        <v>6.0331825038</v>
      </c>
      <c r="E9" s="48">
        <v>4.5848191543999999</v>
      </c>
      <c r="F9" s="48">
        <v>11.911514464</v>
      </c>
      <c r="G9" s="48">
        <v>6.6702600727999997</v>
      </c>
    </row>
    <row r="10" spans="1:7" ht="18.899999999999999" customHeight="1" x14ac:dyDescent="0.3">
      <c r="A10" s="25">
        <v>2009</v>
      </c>
      <c r="B10" s="47">
        <v>4.5402951191999996</v>
      </c>
      <c r="C10" s="47">
        <v>5.1268213708000001</v>
      </c>
      <c r="D10" s="47">
        <v>6.1115355232999997</v>
      </c>
      <c r="E10" s="47">
        <v>5.3648068670000004</v>
      </c>
      <c r="F10" s="47">
        <v>11.461318051999999</v>
      </c>
      <c r="G10" s="47">
        <v>5.8651026392999999</v>
      </c>
    </row>
    <row r="11" spans="1:7" ht="18.899999999999999" customHeight="1" x14ac:dyDescent="0.3">
      <c r="A11" s="26">
        <v>2010</v>
      </c>
      <c r="B11" s="48">
        <v>5.8662495111000004</v>
      </c>
      <c r="C11" s="48">
        <v>5.4644808743000004</v>
      </c>
      <c r="D11" s="48">
        <v>8.4291187739000009</v>
      </c>
      <c r="E11" s="48">
        <v>8.8757396449999995</v>
      </c>
      <c r="F11" s="48">
        <v>4.5300113250000003</v>
      </c>
      <c r="G11" s="48">
        <v>6.1134235172000002</v>
      </c>
    </row>
    <row r="12" spans="1:7" ht="18.899999999999999" customHeight="1" x14ac:dyDescent="0.3">
      <c r="A12" s="25">
        <v>2011</v>
      </c>
      <c r="B12" s="47">
        <v>5.2513128281999997</v>
      </c>
      <c r="C12" s="47">
        <v>6.0558188519999998</v>
      </c>
      <c r="D12" s="47">
        <v>8.1481481481000007</v>
      </c>
      <c r="E12" s="47">
        <v>4.6801872075000004</v>
      </c>
      <c r="F12" s="47">
        <v>9.4899169632000007</v>
      </c>
      <c r="G12" s="47">
        <v>6.2901323548999999</v>
      </c>
    </row>
    <row r="13" spans="1:7" ht="18.899999999999999" customHeight="1" x14ac:dyDescent="0.3">
      <c r="A13" s="26">
        <v>2012</v>
      </c>
      <c r="B13" s="48">
        <v>6.4272211720000003</v>
      </c>
      <c r="C13" s="48">
        <v>4.9110698168000004</v>
      </c>
      <c r="D13" s="48">
        <v>5.2790346907999997</v>
      </c>
      <c r="E13" s="48">
        <v>8.1378650072000003</v>
      </c>
      <c r="F13" s="48">
        <v>12.360939431</v>
      </c>
      <c r="G13" s="48">
        <v>6.4300242766000002</v>
      </c>
    </row>
    <row r="14" spans="1:7" ht="18.899999999999999" customHeight="1" x14ac:dyDescent="0.3">
      <c r="A14" s="25">
        <v>2013</v>
      </c>
      <c r="B14" s="47">
        <v>4.5454545455000002</v>
      </c>
      <c r="C14" s="47">
        <v>4.4580308240999997</v>
      </c>
      <c r="D14" s="47">
        <v>5.1432770021999996</v>
      </c>
      <c r="E14" s="47">
        <v>5.9582919563000001</v>
      </c>
      <c r="F14" s="47">
        <v>8.6794792312000002</v>
      </c>
      <c r="G14" s="47">
        <v>5.1484141612999998</v>
      </c>
    </row>
    <row r="15" spans="1:7" ht="18.899999999999999" customHeight="1" x14ac:dyDescent="0.3">
      <c r="A15" s="26">
        <v>2014</v>
      </c>
      <c r="B15" s="48">
        <v>2.7894002789000001</v>
      </c>
      <c r="C15" s="48">
        <v>5.0485927047999999</v>
      </c>
      <c r="D15" s="48" t="s">
        <v>41</v>
      </c>
      <c r="E15" s="48">
        <v>3.5569105690999998</v>
      </c>
      <c r="F15" s="48">
        <v>5.8411214953000004</v>
      </c>
      <c r="G15" s="48">
        <v>4.3549608685000001</v>
      </c>
    </row>
    <row r="16" spans="1:7" ht="18.899999999999999" customHeight="1" x14ac:dyDescent="0.3">
      <c r="A16" s="25">
        <v>2015</v>
      </c>
      <c r="B16" s="47">
        <v>3.1260854462999998</v>
      </c>
      <c r="C16" s="47">
        <v>5.5958285641999996</v>
      </c>
      <c r="D16" s="47" t="s">
        <v>41</v>
      </c>
      <c r="E16" s="47">
        <v>3.9603960396</v>
      </c>
      <c r="F16" s="47">
        <v>10.49382716</v>
      </c>
      <c r="G16" s="47">
        <v>5.3077214709999998</v>
      </c>
    </row>
    <row r="17" spans="1:7" ht="18.899999999999999" customHeight="1" x14ac:dyDescent="0.3">
      <c r="A17" s="26">
        <v>2016</v>
      </c>
      <c r="B17" s="48">
        <v>4.1293874741999996</v>
      </c>
      <c r="C17" s="48">
        <v>3.2548823235</v>
      </c>
      <c r="D17" s="48">
        <v>8.3391243919000004</v>
      </c>
      <c r="E17" s="48">
        <v>6.6157760814</v>
      </c>
      <c r="F17" s="48">
        <v>8.0098582871000001</v>
      </c>
      <c r="G17" s="48">
        <v>4.7669823747000004</v>
      </c>
    </row>
    <row r="18" spans="1:7" ht="18.899999999999999" customHeight="1" x14ac:dyDescent="0.3">
      <c r="A18" s="25">
        <v>2017</v>
      </c>
      <c r="B18" s="47">
        <v>5.2705551651000002</v>
      </c>
      <c r="C18" s="47">
        <v>3.2770355431999998</v>
      </c>
      <c r="D18" s="47" t="s">
        <v>41</v>
      </c>
      <c r="E18" s="47">
        <v>5.2986512524</v>
      </c>
      <c r="F18" s="47">
        <v>8.1555834379000007</v>
      </c>
      <c r="G18" s="47">
        <v>4.3571608992000002</v>
      </c>
    </row>
    <row r="19" spans="1:7" ht="18.899999999999999" customHeight="1" x14ac:dyDescent="0.3">
      <c r="A19" s="26">
        <v>2018</v>
      </c>
      <c r="B19" s="48">
        <v>3.9440659734999999</v>
      </c>
      <c r="C19" s="48">
        <v>3.7114932574999999</v>
      </c>
      <c r="D19" s="48">
        <v>7.0028011204</v>
      </c>
      <c r="E19" s="48">
        <v>5.3333333332999997</v>
      </c>
      <c r="F19" s="48">
        <v>6.7526089626000001</v>
      </c>
      <c r="G19" s="48">
        <v>4.5491880963</v>
      </c>
    </row>
    <row r="20" spans="1:7" ht="18.899999999999999" customHeight="1" x14ac:dyDescent="0.3">
      <c r="A20" s="25">
        <v>2019</v>
      </c>
      <c r="B20" s="47">
        <v>4.8493245584000002</v>
      </c>
      <c r="C20" s="47">
        <v>3.4013605442000001</v>
      </c>
      <c r="D20" s="47" t="s">
        <v>41</v>
      </c>
      <c r="E20" s="47">
        <v>4.0261701057000003</v>
      </c>
      <c r="F20" s="47">
        <v>6.4061499039000003</v>
      </c>
      <c r="G20" s="47">
        <v>3.9174232061000001</v>
      </c>
    </row>
    <row r="21" spans="1:7" ht="18.899999999999999" customHeight="1" x14ac:dyDescent="0.3">
      <c r="A21" s="26">
        <v>2020</v>
      </c>
      <c r="B21" s="48">
        <v>4.2060988433000004</v>
      </c>
      <c r="C21" s="48">
        <v>4.2579837195000003</v>
      </c>
      <c r="D21" s="48" t="s">
        <v>41</v>
      </c>
      <c r="E21" s="48">
        <v>3.5605289929000001</v>
      </c>
      <c r="F21" s="48">
        <v>5</v>
      </c>
      <c r="G21" s="48">
        <v>4.1627246925000003</v>
      </c>
    </row>
    <row r="22" spans="1:7" ht="18.899999999999999" customHeight="1" x14ac:dyDescent="0.3">
      <c r="A22" s="25">
        <v>2021</v>
      </c>
      <c r="B22" s="47">
        <v>4.5170257122999997</v>
      </c>
      <c r="C22" s="47">
        <v>4.1083579407000004</v>
      </c>
      <c r="D22" s="47">
        <v>6.6371681416000001</v>
      </c>
      <c r="E22" s="47">
        <v>5.2631578947</v>
      </c>
      <c r="F22" s="47">
        <v>10.65830721</v>
      </c>
      <c r="G22" s="47">
        <v>5.2157115260999998</v>
      </c>
    </row>
    <row r="23" spans="1:7" ht="18.899999999999999" customHeight="1" x14ac:dyDescent="0.3">
      <c r="A23" s="26">
        <v>2022</v>
      </c>
      <c r="B23" s="48">
        <v>5.3609721228999998</v>
      </c>
      <c r="C23" s="48">
        <v>3.7371134020999999</v>
      </c>
      <c r="D23" s="48">
        <v>4.0927694406999997</v>
      </c>
      <c r="E23" s="48">
        <v>4.5638945233000001</v>
      </c>
      <c r="F23" s="48">
        <v>9.2002830856000006</v>
      </c>
      <c r="G23" s="48">
        <v>4.6686551678999999</v>
      </c>
    </row>
    <row r="24" spans="1:7" x14ac:dyDescent="0.3">
      <c r="A24" s="24" t="s">
        <v>40</v>
      </c>
    </row>
    <row r="26" spans="1:7" ht="15.6" x14ac:dyDescent="0.3">
      <c r="A26" s="46" t="s">
        <v>52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45" t="s">
        <v>48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44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27" t="s">
        <v>42</v>
      </c>
      <c r="B3" s="10" t="s">
        <v>36</v>
      </c>
      <c r="C3" s="11" t="s">
        <v>37</v>
      </c>
      <c r="D3" s="10" t="s">
        <v>38</v>
      </c>
      <c r="E3" s="11" t="s">
        <v>9</v>
      </c>
      <c r="F3" s="10" t="s">
        <v>39</v>
      </c>
      <c r="G3" s="12" t="s">
        <v>16</v>
      </c>
    </row>
    <row r="4" spans="1:7" ht="18.899999999999999" customHeight="1" x14ac:dyDescent="0.3">
      <c r="A4" s="25">
        <v>2003</v>
      </c>
      <c r="B4" s="47">
        <v>7.0940017419999997</v>
      </c>
      <c r="C4" s="47">
        <v>5.4834501988</v>
      </c>
      <c r="D4" s="47">
        <v>6.3895125047999999</v>
      </c>
      <c r="E4" s="47">
        <v>6.2519143571000004</v>
      </c>
      <c r="F4" s="47">
        <v>8.1318623042000002</v>
      </c>
      <c r="G4" s="47">
        <v>6.1814458019999998</v>
      </c>
    </row>
    <row r="5" spans="1:7" ht="18.899999999999999" customHeight="1" x14ac:dyDescent="0.3">
      <c r="A5" s="26">
        <v>2004</v>
      </c>
      <c r="B5" s="48">
        <v>7.8262850180000001</v>
      </c>
      <c r="C5" s="48">
        <v>8.4413386109000008</v>
      </c>
      <c r="D5" s="48">
        <v>4.9647590092999998</v>
      </c>
      <c r="E5" s="48">
        <v>3.4272633171</v>
      </c>
      <c r="F5" s="48">
        <v>13.385269703000001</v>
      </c>
      <c r="G5" s="48">
        <v>7.9246926622</v>
      </c>
    </row>
    <row r="6" spans="1:7" ht="18.899999999999999" customHeight="1" x14ac:dyDescent="0.3">
      <c r="A6" s="25">
        <v>2005</v>
      </c>
      <c r="B6" s="47">
        <v>3.3840566309</v>
      </c>
      <c r="C6" s="47">
        <v>6.1686828296999998</v>
      </c>
      <c r="D6" s="47">
        <v>6.5763687578000001</v>
      </c>
      <c r="E6" s="47">
        <v>5.5221968265000001</v>
      </c>
      <c r="F6" s="47">
        <v>11.614355497</v>
      </c>
      <c r="G6" s="47">
        <v>6.3761550722000004</v>
      </c>
    </row>
    <row r="7" spans="1:7" ht="18.899999999999999" customHeight="1" x14ac:dyDescent="0.3">
      <c r="A7" s="26">
        <v>2006</v>
      </c>
      <c r="B7" s="48">
        <v>5.2839270354999996</v>
      </c>
      <c r="C7" s="48">
        <v>6.1606390900000001</v>
      </c>
      <c r="D7" s="48" t="s">
        <v>41</v>
      </c>
      <c r="E7" s="48">
        <v>7.2799844022000002</v>
      </c>
      <c r="F7" s="48">
        <v>8.3976147611999998</v>
      </c>
      <c r="G7" s="48">
        <v>6.0933216981999996</v>
      </c>
    </row>
    <row r="8" spans="1:7" ht="18.899999999999999" customHeight="1" x14ac:dyDescent="0.3">
      <c r="A8" s="25">
        <v>2007</v>
      </c>
      <c r="B8" s="47">
        <v>6.4119347807000002</v>
      </c>
      <c r="C8" s="47">
        <v>5.4141120191000001</v>
      </c>
      <c r="D8" s="47">
        <v>6.8619912032999997</v>
      </c>
      <c r="E8" s="47">
        <v>5.3608713312000003</v>
      </c>
      <c r="F8" s="47">
        <v>8.9432222921999998</v>
      </c>
      <c r="G8" s="47">
        <v>6.0825420856000001</v>
      </c>
    </row>
    <row r="9" spans="1:7" ht="18.899999999999999" customHeight="1" x14ac:dyDescent="0.3">
      <c r="A9" s="26">
        <v>2008</v>
      </c>
      <c r="B9" s="48">
        <v>5.4268647380999999</v>
      </c>
      <c r="C9" s="48">
        <v>6.4179178289000003</v>
      </c>
      <c r="D9" s="48">
        <v>5.9128822549000004</v>
      </c>
      <c r="E9" s="48">
        <v>4.4897426108999996</v>
      </c>
      <c r="F9" s="48">
        <v>11.501827058</v>
      </c>
      <c r="G9" s="48">
        <v>6.5639110031000003</v>
      </c>
    </row>
    <row r="10" spans="1:7" ht="18.899999999999999" customHeight="1" x14ac:dyDescent="0.3">
      <c r="A10" s="25">
        <v>2009</v>
      </c>
      <c r="B10" s="47">
        <v>4.4599002801000003</v>
      </c>
      <c r="C10" s="47">
        <v>5.0876166712000002</v>
      </c>
      <c r="D10" s="47">
        <v>6.0055881353</v>
      </c>
      <c r="E10" s="47">
        <v>5.2559113398999999</v>
      </c>
      <c r="F10" s="47">
        <v>11.052736403999999</v>
      </c>
      <c r="G10" s="47">
        <v>5.7754904077000004</v>
      </c>
    </row>
    <row r="11" spans="1:7" ht="18.899999999999999" customHeight="1" x14ac:dyDescent="0.3">
      <c r="A11" s="26">
        <v>2010</v>
      </c>
      <c r="B11" s="48">
        <v>5.7713735004000002</v>
      </c>
      <c r="C11" s="48">
        <v>5.4210510474999998</v>
      </c>
      <c r="D11" s="48">
        <v>8.2757101226999996</v>
      </c>
      <c r="E11" s="48">
        <v>8.6897796613999994</v>
      </c>
      <c r="F11" s="48">
        <v>4.3805204766000001</v>
      </c>
      <c r="G11" s="48">
        <v>6.0217949879999999</v>
      </c>
    </row>
    <row r="12" spans="1:7" ht="18.899999999999999" customHeight="1" x14ac:dyDescent="0.3">
      <c r="A12" s="25">
        <v>2011</v>
      </c>
      <c r="B12" s="47">
        <v>5.1693120894</v>
      </c>
      <c r="C12" s="47">
        <v>6.0188016480000002</v>
      </c>
      <c r="D12" s="47">
        <v>8.0071634787000008</v>
      </c>
      <c r="E12" s="47">
        <v>4.5972755751000003</v>
      </c>
      <c r="F12" s="47">
        <v>9.1621823045999999</v>
      </c>
      <c r="G12" s="47">
        <v>6.2048487429000003</v>
      </c>
    </row>
    <row r="13" spans="1:7" ht="18.899999999999999" customHeight="1" x14ac:dyDescent="0.3">
      <c r="A13" s="26">
        <v>2012</v>
      </c>
      <c r="B13" s="48">
        <v>6.3269496493000004</v>
      </c>
      <c r="C13" s="48">
        <v>4.8863952953999998</v>
      </c>
      <c r="D13" s="48">
        <v>5.1904691380000001</v>
      </c>
      <c r="E13" s="48">
        <v>7.9917914319000003</v>
      </c>
      <c r="F13" s="48">
        <v>11.910257957000001</v>
      </c>
      <c r="G13" s="48">
        <v>6.3450296201</v>
      </c>
    </row>
    <row r="14" spans="1:7" ht="18.899999999999999" customHeight="1" x14ac:dyDescent="0.3">
      <c r="A14" s="25">
        <v>2013</v>
      </c>
      <c r="B14" s="47">
        <v>4.4769750240999997</v>
      </c>
      <c r="C14" s="47">
        <v>4.4410965184000002</v>
      </c>
      <c r="D14" s="47">
        <v>5.0597537501999996</v>
      </c>
      <c r="E14" s="47">
        <v>5.8654436912000003</v>
      </c>
      <c r="F14" s="47">
        <v>8.3931640190000003</v>
      </c>
      <c r="G14" s="47">
        <v>5.0884183320999998</v>
      </c>
    </row>
    <row r="15" spans="1:7" ht="18.899999999999999" customHeight="1" x14ac:dyDescent="0.3">
      <c r="A15" s="26">
        <v>2014</v>
      </c>
      <c r="B15" s="48">
        <v>2.7497315824999999</v>
      </c>
      <c r="C15" s="48">
        <v>5.0406999976</v>
      </c>
      <c r="D15" s="48" t="s">
        <v>41</v>
      </c>
      <c r="E15" s="48">
        <v>3.5007296895</v>
      </c>
      <c r="F15" s="48">
        <v>5.6618927761000002</v>
      </c>
      <c r="G15" s="48">
        <v>4.3109931463000004</v>
      </c>
    </row>
    <row r="16" spans="1:7" ht="18.899999999999999" customHeight="1" x14ac:dyDescent="0.3">
      <c r="A16" s="25">
        <v>2015</v>
      </c>
      <c r="B16" s="47">
        <v>3.0831779756</v>
      </c>
      <c r="C16" s="47">
        <v>5.5870324717999997</v>
      </c>
      <c r="D16" s="47" t="s">
        <v>41</v>
      </c>
      <c r="E16" s="47">
        <v>3.9058194715000001</v>
      </c>
      <c r="F16" s="47">
        <v>10.172112057</v>
      </c>
      <c r="G16" s="47">
        <v>5.2559714703999996</v>
      </c>
    </row>
    <row r="17" spans="1:7" ht="18.899999999999999" customHeight="1" x14ac:dyDescent="0.3">
      <c r="A17" s="26">
        <v>2016</v>
      </c>
      <c r="B17" s="48">
        <v>4.0760032542999998</v>
      </c>
      <c r="C17" s="48">
        <v>3.258615158</v>
      </c>
      <c r="D17" s="48">
        <v>8.2312403316000005</v>
      </c>
      <c r="E17" s="48">
        <v>6.5364467575000003</v>
      </c>
      <c r="F17" s="48">
        <v>7.7775139203999997</v>
      </c>
      <c r="G17" s="48">
        <v>4.7309141409000004</v>
      </c>
    </row>
    <row r="18" spans="1:7" ht="18.899999999999999" customHeight="1" x14ac:dyDescent="0.3">
      <c r="A18" s="25">
        <v>2017</v>
      </c>
      <c r="B18" s="47">
        <v>5.2091490434000001</v>
      </c>
      <c r="C18" s="47">
        <v>3.2822361940999998</v>
      </c>
      <c r="D18" s="47" t="s">
        <v>41</v>
      </c>
      <c r="E18" s="47">
        <v>5.2427356346999998</v>
      </c>
      <c r="F18" s="47">
        <v>7.9244067039999999</v>
      </c>
      <c r="G18" s="47">
        <v>4.3277053751999999</v>
      </c>
    </row>
    <row r="19" spans="1:7" ht="18.899999999999999" customHeight="1" x14ac:dyDescent="0.3">
      <c r="A19" s="26">
        <v>2018</v>
      </c>
      <c r="B19" s="48">
        <v>3.9054452469999998</v>
      </c>
      <c r="C19" s="48">
        <v>3.7235818312000002</v>
      </c>
      <c r="D19" s="48">
        <v>6.9211946369000001</v>
      </c>
      <c r="E19" s="48">
        <v>5.2821787387999999</v>
      </c>
      <c r="F19" s="48">
        <v>6.5622766560999999</v>
      </c>
      <c r="G19" s="48">
        <v>4.5249171845999996</v>
      </c>
    </row>
    <row r="20" spans="1:7" ht="18.899999999999999" customHeight="1" x14ac:dyDescent="0.3">
      <c r="A20" s="25">
        <v>2019</v>
      </c>
      <c r="B20" s="47">
        <v>4.8029242263</v>
      </c>
      <c r="C20" s="47">
        <v>3.4182895406</v>
      </c>
      <c r="D20" s="47" t="s">
        <v>41</v>
      </c>
      <c r="E20" s="47">
        <v>3.9906431801000002</v>
      </c>
      <c r="F20" s="47">
        <v>6.2441633176</v>
      </c>
      <c r="G20" s="47">
        <v>3.9024022069000002</v>
      </c>
    </row>
    <row r="21" spans="1:7" ht="18.899999999999999" customHeight="1" x14ac:dyDescent="0.3">
      <c r="A21" s="26">
        <v>2020</v>
      </c>
      <c r="B21" s="48">
        <v>4.1717958568000002</v>
      </c>
      <c r="C21" s="48">
        <v>4.2850159157999999</v>
      </c>
      <c r="D21" s="48" t="s">
        <v>41</v>
      </c>
      <c r="E21" s="48">
        <v>3.5377804687999999</v>
      </c>
      <c r="F21" s="48">
        <v>4.8814309421999997</v>
      </c>
      <c r="G21" s="48">
        <v>4.1526723672000001</v>
      </c>
    </row>
    <row r="22" spans="1:7" ht="18.899999999999999" customHeight="1" x14ac:dyDescent="0.3">
      <c r="A22" s="25">
        <v>2021</v>
      </c>
      <c r="B22" s="47">
        <v>4.4883268803999998</v>
      </c>
      <c r="C22" s="47">
        <v>4.1393380086000002</v>
      </c>
      <c r="D22" s="47">
        <v>6.5845022648000002</v>
      </c>
      <c r="E22" s="47">
        <v>5.2331752721000004</v>
      </c>
      <c r="F22" s="47">
        <v>10.410025453999999</v>
      </c>
      <c r="G22" s="47">
        <v>5.2087821839000004</v>
      </c>
    </row>
    <row r="23" spans="1:7" ht="18.899999999999999" customHeight="1" x14ac:dyDescent="0.3">
      <c r="A23" s="26">
        <v>2022</v>
      </c>
      <c r="B23" s="48">
        <v>5.3245117562999997</v>
      </c>
      <c r="C23" s="48">
        <v>3.7714487068999998</v>
      </c>
      <c r="D23" s="48">
        <v>4.0683451795999996</v>
      </c>
      <c r="E23" s="48">
        <v>4.5437727843999998</v>
      </c>
      <c r="F23" s="48">
        <v>8.9902888780999994</v>
      </c>
      <c r="G23" s="48">
        <v>4.6686551678999999</v>
      </c>
    </row>
    <row r="24" spans="1:7" x14ac:dyDescent="0.3">
      <c r="A24" s="24" t="s">
        <v>40</v>
      </c>
    </row>
    <row r="26" spans="1:7" ht="15.6" x14ac:dyDescent="0.3">
      <c r="A26" s="46" t="s">
        <v>52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topLeftCell="A21" workbookViewId="0">
      <selection activeCell="D17" sqref="D17"/>
    </sheetView>
  </sheetViews>
  <sheetFormatPr defaultColWidth="9.109375" defaultRowHeight="15" x14ac:dyDescent="0.25"/>
  <cols>
    <col min="1" max="16384" width="9.109375" style="4"/>
  </cols>
  <sheetData>
    <row r="1" spans="1:20" ht="15.6" x14ac:dyDescent="0.3">
      <c r="A1" s="13" t="s">
        <v>15</v>
      </c>
      <c r="B1" s="14" t="s">
        <v>17</v>
      </c>
      <c r="C1" s="14"/>
      <c r="D1" s="14"/>
      <c r="E1" s="14" t="s">
        <v>8</v>
      </c>
      <c r="F1" s="14"/>
      <c r="G1" s="14"/>
      <c r="H1" s="14" t="s">
        <v>10</v>
      </c>
      <c r="I1" s="14"/>
      <c r="J1" s="14"/>
      <c r="K1" s="14" t="s">
        <v>9</v>
      </c>
      <c r="L1" s="14"/>
      <c r="M1" s="14"/>
      <c r="N1" s="14" t="s">
        <v>11</v>
      </c>
      <c r="O1" s="14"/>
      <c r="P1" s="14"/>
      <c r="Q1" s="14" t="s">
        <v>16</v>
      </c>
      <c r="R1" s="14"/>
      <c r="S1" s="15"/>
    </row>
    <row r="2" spans="1:20" ht="15.6" x14ac:dyDescent="0.3">
      <c r="A2" s="16" t="s">
        <v>35</v>
      </c>
      <c r="B2" s="4" t="str">
        <f>IF(AND(C4="*",ISNUMBER(MATCH("s",D4:D24,0))),CONCATENATE(B1,C4," (s)"), (IF(ISNUMBER(MATCH("s",D4:D24,0)),CONCATENATE(B1," (s)"), (IF(C4="*",CONCATENATE(B1,C4),B1)))))</f>
        <v>Southern Health-Santé Sud</v>
      </c>
      <c r="E2" s="4" t="str">
        <f>IF(AND(F4="*",ISNUMBER(MATCH("s",G4:G24,0))),CONCATENATE(E1,F4," (s)"), (IF(ISNUMBER(MATCH("s",G4:G24,0)),CONCATENATE(E1," (s)"), (IF(F4="*",CONCATENATE(E1,F4),E1)))))</f>
        <v>Winnipeg RHA*</v>
      </c>
      <c r="H2" s="4" t="str">
        <f>IF(AND(I4="*",ISNUMBER(MATCH("s",J4:J24,0))),CONCATENATE(H1,I4," (s)"), (IF(ISNUMBER(MATCH("s",J4:J24,0)),CONCATENATE(H1," (s)"), (IF(I4="*",CONCATENATE(H1,I4),H1)))))</f>
        <v>Interlake-Eastern RHA (s)</v>
      </c>
      <c r="K2" s="4" t="str">
        <f>IF(AND(L4="*",ISNUMBER(MATCH("s",M4:M24,0))),CONCATENATE(K1,L4," (s)"), (IF(ISNUMBER(MATCH("s",M4:M24,0)),CONCATENATE(K1," (s)"), (IF(L4="*",CONCATENATE(K1,L4),K1)))))</f>
        <v>Prairie Mountain Health</v>
      </c>
      <c r="N2" s="4" t="str">
        <f>IF(AND(O4="*",ISNUMBER(MATCH("s",P4:P24,0))),CONCATENATE(N1,O4," (s)"), (IF(ISNUMBER(MATCH("s",P4:P24,0)),CONCATENATE(N1," (s)"), (IF(O4="*",CONCATENATE(N1,O4),N1)))))</f>
        <v>Northern Health Region</v>
      </c>
      <c r="Q2" s="4" t="str">
        <f>IF(AND(R4="*",ISNUMBER(MATCH("s",S4:S24,0))),CONCATENATE(Q1,R4," (s)"), (IF(ISNUMBER(MATCH("s",S4:S24,0)),CONCATENATE(Q1," (s)"), (IF(R4="*",CONCATENATE(Q1,R4),Q1)))))</f>
        <v>Manitoba*</v>
      </c>
      <c r="S2" s="17"/>
    </row>
    <row r="3" spans="1:20" ht="15.6" x14ac:dyDescent="0.3">
      <c r="A3" s="16" t="str">
        <f>'Raw Data'!B7</f>
        <v>year</v>
      </c>
      <c r="B3" s="5" t="str">
        <f>'Raw Data'!E7</f>
        <v>adj_rate</v>
      </c>
      <c r="C3" s="5" t="str">
        <f>'Raw Data'!R7</f>
        <v>statsig</v>
      </c>
      <c r="D3" s="5" t="str">
        <f>'Raw Data'!S7</f>
        <v>suppress</v>
      </c>
      <c r="E3" s="5" t="s">
        <v>21</v>
      </c>
      <c r="F3" s="5" t="s">
        <v>31</v>
      </c>
      <c r="G3" s="5" t="s">
        <v>31</v>
      </c>
      <c r="H3" s="5" t="s">
        <v>21</v>
      </c>
      <c r="I3" s="5" t="s">
        <v>31</v>
      </c>
      <c r="J3" s="5" t="s">
        <v>31</v>
      </c>
      <c r="K3" s="5" t="s">
        <v>21</v>
      </c>
      <c r="L3" s="5" t="s">
        <v>31</v>
      </c>
      <c r="M3" s="5" t="s">
        <v>31</v>
      </c>
      <c r="N3" s="5" t="s">
        <v>21</v>
      </c>
      <c r="O3" s="5" t="s">
        <v>31</v>
      </c>
      <c r="P3" s="5" t="s">
        <v>31</v>
      </c>
      <c r="Q3" s="5" t="s">
        <v>21</v>
      </c>
      <c r="R3" s="5" t="s">
        <v>31</v>
      </c>
      <c r="S3" s="18" t="s">
        <v>31</v>
      </c>
      <c r="T3" s="5"/>
    </row>
    <row r="4" spans="1:20" ht="15.6" x14ac:dyDescent="0.3">
      <c r="A4" s="28">
        <v>2003</v>
      </c>
      <c r="B4" s="30">
        <f>'Raw Data'!E8</f>
        <v>7.0940017419999997</v>
      </c>
      <c r="C4" s="30" t="str">
        <f>'Raw Data'!R8</f>
        <v xml:space="preserve"> </v>
      </c>
      <c r="D4" s="30" t="str">
        <f>'Raw Data'!S8</f>
        <v xml:space="preserve"> </v>
      </c>
      <c r="E4" s="30">
        <f>'Raw Data'!E28</f>
        <v>5.4834501988</v>
      </c>
      <c r="F4" s="30" t="str">
        <f>'Raw Data'!R28</f>
        <v>*</v>
      </c>
      <c r="G4" s="30" t="str">
        <f>'Raw Data'!S28</f>
        <v xml:space="preserve"> </v>
      </c>
      <c r="H4" s="30">
        <f>'Raw Data'!E48</f>
        <v>6.3895125047999999</v>
      </c>
      <c r="I4" s="30" t="str">
        <f>'Raw Data'!R48</f>
        <v xml:space="preserve"> </v>
      </c>
      <c r="J4" s="30" t="str">
        <f>'Raw Data'!S48</f>
        <v xml:space="preserve"> </v>
      </c>
      <c r="K4" s="30">
        <f>'Raw Data'!E68</f>
        <v>6.2519143571000004</v>
      </c>
      <c r="L4" s="30" t="str">
        <f>'Raw Data'!R68</f>
        <v xml:space="preserve"> </v>
      </c>
      <c r="M4" s="30" t="str">
        <f>'Raw Data'!S68</f>
        <v xml:space="preserve"> </v>
      </c>
      <c r="N4" s="30">
        <f>'Raw Data'!E88</f>
        <v>8.1318623042000002</v>
      </c>
      <c r="O4" s="30" t="str">
        <f>'Raw Data'!R88</f>
        <v xml:space="preserve"> </v>
      </c>
      <c r="P4" s="30" t="str">
        <f>'Raw Data'!S88</f>
        <v xml:space="preserve"> </v>
      </c>
      <c r="Q4" s="30">
        <f>'Raw Data'!E108</f>
        <v>6.1814458019999998</v>
      </c>
      <c r="R4" s="30" t="str">
        <f>'Raw Data'!R108</f>
        <v>*</v>
      </c>
      <c r="S4" s="17" t="str">
        <f>'Raw Data'!S108</f>
        <v xml:space="preserve"> </v>
      </c>
    </row>
    <row r="5" spans="1:20" ht="15.6" x14ac:dyDescent="0.3">
      <c r="A5" s="28">
        <v>2004</v>
      </c>
      <c r="B5" s="30">
        <f>'Raw Data'!E9</f>
        <v>7.8262850180000001</v>
      </c>
      <c r="C5" s="30" t="str">
        <f>'Raw Data'!R9</f>
        <v xml:space="preserve"> </v>
      </c>
      <c r="D5" s="30" t="str">
        <f>'Raw Data'!S9</f>
        <v xml:space="preserve"> </v>
      </c>
      <c r="E5" s="30">
        <f>'Raw Data'!E29</f>
        <v>8.4413386109000008</v>
      </c>
      <c r="F5" s="30" t="str">
        <f>'Raw Data'!R29</f>
        <v xml:space="preserve"> </v>
      </c>
      <c r="G5" s="30" t="str">
        <f>'Raw Data'!S29</f>
        <v xml:space="preserve"> </v>
      </c>
      <c r="H5" s="30">
        <f>'Raw Data'!E49</f>
        <v>4.9647590092999998</v>
      </c>
      <c r="I5" s="30" t="str">
        <f>'Raw Data'!R49</f>
        <v xml:space="preserve"> </v>
      </c>
      <c r="J5" s="30" t="str">
        <f>'Raw Data'!S49</f>
        <v xml:space="preserve"> </v>
      </c>
      <c r="K5" s="30">
        <f>'Raw Data'!E69</f>
        <v>3.4272633171</v>
      </c>
      <c r="L5" s="30" t="str">
        <f>'Raw Data'!R69</f>
        <v xml:space="preserve"> </v>
      </c>
      <c r="M5" s="30" t="str">
        <f>'Raw Data'!S69</f>
        <v xml:space="preserve"> </v>
      </c>
      <c r="N5" s="30">
        <f>'Raw Data'!E89</f>
        <v>13.385269703000001</v>
      </c>
      <c r="O5" s="30" t="str">
        <f>'Raw Data'!R89</f>
        <v xml:space="preserve"> </v>
      </c>
      <c r="P5" s="30" t="str">
        <f>'Raw Data'!S89</f>
        <v xml:space="preserve"> </v>
      </c>
      <c r="Q5" s="30">
        <f>'Raw Data'!E109</f>
        <v>7.9246926622</v>
      </c>
      <c r="R5" s="30" t="str">
        <f>'Raw Data'!R109</f>
        <v xml:space="preserve"> </v>
      </c>
      <c r="S5" s="17" t="str">
        <f>'Raw Data'!S109</f>
        <v xml:space="preserve"> </v>
      </c>
    </row>
    <row r="6" spans="1:20" ht="15.6" x14ac:dyDescent="0.3">
      <c r="A6" s="28">
        <v>2005</v>
      </c>
      <c r="B6" s="30">
        <f>'Raw Data'!E10</f>
        <v>3.3840566309</v>
      </c>
      <c r="C6" s="30" t="str">
        <f>'Raw Data'!R10</f>
        <v xml:space="preserve"> </v>
      </c>
      <c r="D6" s="30" t="str">
        <f>'Raw Data'!S10</f>
        <v xml:space="preserve"> </v>
      </c>
      <c r="E6" s="30">
        <f>'Raw Data'!E30</f>
        <v>6.1686828296999998</v>
      </c>
      <c r="F6" s="30" t="str">
        <f>'Raw Data'!R30</f>
        <v xml:space="preserve"> </v>
      </c>
      <c r="G6" s="30" t="str">
        <f>'Raw Data'!S30</f>
        <v xml:space="preserve"> </v>
      </c>
      <c r="H6" s="30">
        <f>'Raw Data'!E50</f>
        <v>6.5763687578000001</v>
      </c>
      <c r="I6" s="30" t="str">
        <f>'Raw Data'!R50</f>
        <v xml:space="preserve"> </v>
      </c>
      <c r="J6" s="30" t="str">
        <f>'Raw Data'!S50</f>
        <v xml:space="preserve"> </v>
      </c>
      <c r="K6" s="30">
        <f>'Raw Data'!E70</f>
        <v>5.5221968265000001</v>
      </c>
      <c r="L6" s="30" t="str">
        <f>'Raw Data'!R70</f>
        <v xml:space="preserve"> </v>
      </c>
      <c r="M6" s="30" t="str">
        <f>'Raw Data'!S70</f>
        <v xml:space="preserve"> </v>
      </c>
      <c r="N6" s="30">
        <f>'Raw Data'!E90</f>
        <v>11.614355497</v>
      </c>
      <c r="O6" s="30" t="str">
        <f>'Raw Data'!R90</f>
        <v xml:space="preserve"> </v>
      </c>
      <c r="P6" s="30" t="str">
        <f>'Raw Data'!S90</f>
        <v xml:space="preserve"> </v>
      </c>
      <c r="Q6" s="30">
        <f>'Raw Data'!E110</f>
        <v>6.3761550722000004</v>
      </c>
      <c r="R6" s="30" t="str">
        <f>'Raw Data'!R110</f>
        <v xml:space="preserve"> </v>
      </c>
      <c r="S6" s="17" t="str">
        <f>'Raw Data'!S110</f>
        <v xml:space="preserve"> </v>
      </c>
    </row>
    <row r="7" spans="1:20" ht="15.6" x14ac:dyDescent="0.3">
      <c r="A7" s="28">
        <v>2006</v>
      </c>
      <c r="B7" s="30">
        <f>'Raw Data'!E11</f>
        <v>5.2839270354999996</v>
      </c>
      <c r="C7" s="30" t="str">
        <f>'Raw Data'!R11</f>
        <v xml:space="preserve"> </v>
      </c>
      <c r="D7" s="30" t="str">
        <f>'Raw Data'!S11</f>
        <v xml:space="preserve"> </v>
      </c>
      <c r="E7" s="30">
        <f>'Raw Data'!E31</f>
        <v>6.1606390900000001</v>
      </c>
      <c r="F7" s="30" t="str">
        <f>'Raw Data'!R31</f>
        <v xml:space="preserve"> </v>
      </c>
      <c r="G7" s="30" t="str">
        <f>'Raw Data'!S31</f>
        <v xml:space="preserve"> </v>
      </c>
      <c r="H7" s="30" t="str">
        <f>'Raw Data'!E51</f>
        <v xml:space="preserve"> </v>
      </c>
      <c r="I7" s="30" t="str">
        <f>'Raw Data'!R51</f>
        <v xml:space="preserve"> </v>
      </c>
      <c r="J7" s="30" t="str">
        <f>'Raw Data'!S51</f>
        <v>s</v>
      </c>
      <c r="K7" s="30">
        <f>'Raw Data'!E71</f>
        <v>7.2799844022000002</v>
      </c>
      <c r="L7" s="30" t="str">
        <f>'Raw Data'!R71</f>
        <v xml:space="preserve"> </v>
      </c>
      <c r="M7" s="30" t="str">
        <f>'Raw Data'!S71</f>
        <v xml:space="preserve"> </v>
      </c>
      <c r="N7" s="30">
        <f>'Raw Data'!E91</f>
        <v>8.3976147611999998</v>
      </c>
      <c r="O7" s="30" t="str">
        <f>'Raw Data'!R91</f>
        <v xml:space="preserve"> </v>
      </c>
      <c r="P7" s="30" t="str">
        <f>'Raw Data'!S91</f>
        <v xml:space="preserve"> </v>
      </c>
      <c r="Q7" s="30">
        <f>'Raw Data'!E111</f>
        <v>6.0933216981999996</v>
      </c>
      <c r="R7" s="30" t="str">
        <f>'Raw Data'!R111</f>
        <v xml:space="preserve"> </v>
      </c>
      <c r="S7" s="17" t="str">
        <f>'Raw Data'!S111</f>
        <v xml:space="preserve"> </v>
      </c>
    </row>
    <row r="8" spans="1:20" ht="15.6" x14ac:dyDescent="0.3">
      <c r="A8" s="28">
        <v>2007</v>
      </c>
      <c r="B8" s="30">
        <f>'Raw Data'!E12</f>
        <v>6.4119347807000002</v>
      </c>
      <c r="C8" s="30" t="str">
        <f>'Raw Data'!R12</f>
        <v xml:space="preserve"> </v>
      </c>
      <c r="D8" s="30" t="str">
        <f>'Raw Data'!S12</f>
        <v xml:space="preserve"> </v>
      </c>
      <c r="E8" s="30">
        <f>'Raw Data'!E32</f>
        <v>5.4141120191000001</v>
      </c>
      <c r="F8" s="30" t="str">
        <f>'Raw Data'!R32</f>
        <v xml:space="preserve"> </v>
      </c>
      <c r="G8" s="30" t="str">
        <f>'Raw Data'!S32</f>
        <v xml:space="preserve"> </v>
      </c>
      <c r="H8" s="30">
        <f>'Raw Data'!E52</f>
        <v>6.8619912032999997</v>
      </c>
      <c r="I8" s="30" t="str">
        <f>'Raw Data'!R52</f>
        <v xml:space="preserve"> </v>
      </c>
      <c r="J8" s="30" t="str">
        <f>'Raw Data'!S52</f>
        <v xml:space="preserve"> </v>
      </c>
      <c r="K8" s="30">
        <f>'Raw Data'!E72</f>
        <v>5.3608713312000003</v>
      </c>
      <c r="L8" s="30" t="str">
        <f>'Raw Data'!R72</f>
        <v xml:space="preserve"> </v>
      </c>
      <c r="M8" s="30" t="str">
        <f>'Raw Data'!S72</f>
        <v xml:space="preserve"> </v>
      </c>
      <c r="N8" s="30">
        <f>'Raw Data'!E92</f>
        <v>8.9432222921999998</v>
      </c>
      <c r="O8" s="30" t="str">
        <f>'Raw Data'!R92</f>
        <v xml:space="preserve"> </v>
      </c>
      <c r="P8" s="30" t="str">
        <f>'Raw Data'!S92</f>
        <v xml:space="preserve"> </v>
      </c>
      <c r="Q8" s="30">
        <f>'Raw Data'!E112</f>
        <v>6.0825420856000001</v>
      </c>
      <c r="R8" s="30" t="str">
        <f>'Raw Data'!R112</f>
        <v xml:space="preserve"> </v>
      </c>
      <c r="S8" s="17" t="str">
        <f>'Raw Data'!S112</f>
        <v xml:space="preserve"> </v>
      </c>
    </row>
    <row r="9" spans="1:20" ht="15.6" x14ac:dyDescent="0.3">
      <c r="A9" s="28">
        <v>2008</v>
      </c>
      <c r="B9" s="30">
        <f>'Raw Data'!E13</f>
        <v>5.4268647380999999</v>
      </c>
      <c r="C9" s="30" t="str">
        <f>'Raw Data'!R13</f>
        <v xml:space="preserve"> </v>
      </c>
      <c r="D9" s="30" t="str">
        <f>'Raw Data'!S13</f>
        <v xml:space="preserve"> </v>
      </c>
      <c r="E9" s="30">
        <f>'Raw Data'!E33</f>
        <v>6.4179178289000003</v>
      </c>
      <c r="F9" s="30" t="str">
        <f>'Raw Data'!R33</f>
        <v xml:space="preserve"> </v>
      </c>
      <c r="G9" s="30" t="str">
        <f>'Raw Data'!S33</f>
        <v xml:space="preserve"> </v>
      </c>
      <c r="H9" s="30">
        <f>'Raw Data'!E53</f>
        <v>5.9128822549000004</v>
      </c>
      <c r="I9" s="30" t="str">
        <f>'Raw Data'!R53</f>
        <v xml:space="preserve"> </v>
      </c>
      <c r="J9" s="30" t="str">
        <f>'Raw Data'!S53</f>
        <v xml:space="preserve"> </v>
      </c>
      <c r="K9" s="30">
        <f>'Raw Data'!E73</f>
        <v>4.4897426108999996</v>
      </c>
      <c r="L9" s="30" t="str">
        <f>'Raw Data'!R73</f>
        <v xml:space="preserve"> </v>
      </c>
      <c r="M9" s="30" t="str">
        <f>'Raw Data'!S73</f>
        <v xml:space="preserve"> </v>
      </c>
      <c r="N9" s="30">
        <f>'Raw Data'!E93</f>
        <v>11.501827058</v>
      </c>
      <c r="O9" s="30" t="str">
        <f>'Raw Data'!R93</f>
        <v xml:space="preserve"> </v>
      </c>
      <c r="P9" s="30" t="str">
        <f>'Raw Data'!S93</f>
        <v xml:space="preserve"> </v>
      </c>
      <c r="Q9" s="30">
        <f>'Raw Data'!E113</f>
        <v>6.5639110031000003</v>
      </c>
      <c r="R9" s="30" t="str">
        <f>'Raw Data'!R113</f>
        <v xml:space="preserve"> </v>
      </c>
      <c r="S9" s="17" t="str">
        <f>'Raw Data'!S113</f>
        <v xml:space="preserve"> </v>
      </c>
    </row>
    <row r="10" spans="1:20" ht="15.6" x14ac:dyDescent="0.3">
      <c r="A10" s="28">
        <v>2009</v>
      </c>
      <c r="B10" s="30">
        <f>'Raw Data'!E14</f>
        <v>4.4599002801000003</v>
      </c>
      <c r="C10" s="30" t="str">
        <f>'Raw Data'!R14</f>
        <v xml:space="preserve"> </v>
      </c>
      <c r="D10" s="30" t="str">
        <f>'Raw Data'!S14</f>
        <v xml:space="preserve"> </v>
      </c>
      <c r="E10" s="30">
        <f>'Raw Data'!E34</f>
        <v>5.0876166712000002</v>
      </c>
      <c r="F10" s="30" t="str">
        <f>'Raw Data'!R34</f>
        <v xml:space="preserve"> </v>
      </c>
      <c r="G10" s="30" t="str">
        <f>'Raw Data'!S34</f>
        <v xml:space="preserve"> </v>
      </c>
      <c r="H10" s="30">
        <f>'Raw Data'!E54</f>
        <v>6.0055881353</v>
      </c>
      <c r="I10" s="30" t="str">
        <f>'Raw Data'!R54</f>
        <v xml:space="preserve"> </v>
      </c>
      <c r="J10" s="30" t="str">
        <f>'Raw Data'!S54</f>
        <v xml:space="preserve"> </v>
      </c>
      <c r="K10" s="30">
        <f>'Raw Data'!E74</f>
        <v>5.2559113398999999</v>
      </c>
      <c r="L10" s="30" t="str">
        <f>'Raw Data'!R74</f>
        <v xml:space="preserve"> </v>
      </c>
      <c r="M10" s="30" t="str">
        <f>'Raw Data'!S74</f>
        <v xml:space="preserve"> </v>
      </c>
      <c r="N10" s="30">
        <f>'Raw Data'!E94</f>
        <v>11.052736403999999</v>
      </c>
      <c r="O10" s="30" t="str">
        <f>'Raw Data'!R94</f>
        <v xml:space="preserve"> </v>
      </c>
      <c r="P10" s="30" t="str">
        <f>'Raw Data'!S94</f>
        <v xml:space="preserve"> </v>
      </c>
      <c r="Q10" s="30">
        <f>'Raw Data'!E114</f>
        <v>5.7754904077000004</v>
      </c>
      <c r="R10" s="30" t="str">
        <f>'Raw Data'!R114</f>
        <v xml:space="preserve"> </v>
      </c>
      <c r="S10" s="17" t="str">
        <f>'Raw Data'!S114</f>
        <v xml:space="preserve"> </v>
      </c>
    </row>
    <row r="11" spans="1:20" ht="15.6" x14ac:dyDescent="0.3">
      <c r="A11" s="28">
        <v>2010</v>
      </c>
      <c r="B11" s="30">
        <f>'Raw Data'!E15</f>
        <v>5.7713735004000002</v>
      </c>
      <c r="C11" s="30" t="str">
        <f>'Raw Data'!R15</f>
        <v xml:space="preserve"> </v>
      </c>
      <c r="D11" s="30" t="str">
        <f>'Raw Data'!S15</f>
        <v xml:space="preserve"> </v>
      </c>
      <c r="E11" s="30">
        <f>'Raw Data'!E35</f>
        <v>5.4210510474999998</v>
      </c>
      <c r="F11" s="30" t="str">
        <f>'Raw Data'!R35</f>
        <v xml:space="preserve"> </v>
      </c>
      <c r="G11" s="30" t="str">
        <f>'Raw Data'!S35</f>
        <v xml:space="preserve"> </v>
      </c>
      <c r="H11" s="30">
        <f>'Raw Data'!E55</f>
        <v>8.2757101226999996</v>
      </c>
      <c r="I11" s="30" t="str">
        <f>'Raw Data'!R55</f>
        <v xml:space="preserve"> </v>
      </c>
      <c r="J11" s="30" t="str">
        <f>'Raw Data'!S55</f>
        <v xml:space="preserve"> </v>
      </c>
      <c r="K11" s="30">
        <f>'Raw Data'!E75</f>
        <v>8.6897796613999994</v>
      </c>
      <c r="L11" s="30" t="str">
        <f>'Raw Data'!R75</f>
        <v xml:space="preserve"> </v>
      </c>
      <c r="M11" s="30" t="str">
        <f>'Raw Data'!S75</f>
        <v xml:space="preserve"> </v>
      </c>
      <c r="N11" s="30">
        <f>'Raw Data'!E95</f>
        <v>4.3805204766000001</v>
      </c>
      <c r="O11" s="30" t="str">
        <f>'Raw Data'!R95</f>
        <v xml:space="preserve"> </v>
      </c>
      <c r="P11" s="30" t="str">
        <f>'Raw Data'!S95</f>
        <v xml:space="preserve"> </v>
      </c>
      <c r="Q11" s="30">
        <f>'Raw Data'!E115</f>
        <v>6.0217949879999999</v>
      </c>
      <c r="R11" s="30" t="str">
        <f>'Raw Data'!R115</f>
        <v xml:space="preserve"> </v>
      </c>
      <c r="S11" s="17" t="str">
        <f>'Raw Data'!S115</f>
        <v xml:space="preserve"> </v>
      </c>
    </row>
    <row r="12" spans="1:20" ht="15.6" x14ac:dyDescent="0.3">
      <c r="A12" s="28">
        <v>2011</v>
      </c>
      <c r="B12" s="30">
        <f>'Raw Data'!E16</f>
        <v>5.1693120894</v>
      </c>
      <c r="C12" s="30" t="str">
        <f>'Raw Data'!R16</f>
        <v xml:space="preserve"> </v>
      </c>
      <c r="D12" s="30" t="str">
        <f>'Raw Data'!S16</f>
        <v xml:space="preserve"> </v>
      </c>
      <c r="E12" s="30">
        <f>'Raw Data'!E36</f>
        <v>6.0188016480000002</v>
      </c>
      <c r="F12" s="30" t="str">
        <f>'Raw Data'!R36</f>
        <v xml:space="preserve"> </v>
      </c>
      <c r="G12" s="30" t="str">
        <f>'Raw Data'!S36</f>
        <v xml:space="preserve"> </v>
      </c>
      <c r="H12" s="30">
        <f>'Raw Data'!E56</f>
        <v>8.0071634787000008</v>
      </c>
      <c r="I12" s="30" t="str">
        <f>'Raw Data'!R56</f>
        <v xml:space="preserve"> </v>
      </c>
      <c r="J12" s="30" t="str">
        <f>'Raw Data'!S56</f>
        <v xml:space="preserve"> </v>
      </c>
      <c r="K12" s="30">
        <f>'Raw Data'!E76</f>
        <v>4.5972755751000003</v>
      </c>
      <c r="L12" s="30" t="str">
        <f>'Raw Data'!R76</f>
        <v xml:space="preserve"> </v>
      </c>
      <c r="M12" s="30" t="str">
        <f>'Raw Data'!S76</f>
        <v xml:space="preserve"> </v>
      </c>
      <c r="N12" s="30">
        <f>'Raw Data'!E96</f>
        <v>9.1621823045999999</v>
      </c>
      <c r="O12" s="30" t="str">
        <f>'Raw Data'!R96</f>
        <v xml:space="preserve"> </v>
      </c>
      <c r="P12" s="30" t="str">
        <f>'Raw Data'!S96</f>
        <v xml:space="preserve"> </v>
      </c>
      <c r="Q12" s="30">
        <f>'Raw Data'!E116</f>
        <v>6.2048487429000003</v>
      </c>
      <c r="R12" s="30" t="str">
        <f>'Raw Data'!R116</f>
        <v xml:space="preserve"> </v>
      </c>
      <c r="S12" s="17" t="str">
        <f>'Raw Data'!S116</f>
        <v xml:space="preserve"> </v>
      </c>
    </row>
    <row r="13" spans="1:20" ht="15.6" x14ac:dyDescent="0.3">
      <c r="A13" s="28">
        <v>2012</v>
      </c>
      <c r="B13" s="30">
        <f>'Raw Data'!E17</f>
        <v>6.3269496493000004</v>
      </c>
      <c r="C13" s="30" t="str">
        <f>'Raw Data'!R17</f>
        <v xml:space="preserve"> </v>
      </c>
      <c r="D13" s="30" t="str">
        <f>'Raw Data'!S17</f>
        <v xml:space="preserve"> </v>
      </c>
      <c r="E13" s="30">
        <f>'Raw Data'!E37</f>
        <v>4.8863952953999998</v>
      </c>
      <c r="F13" s="30" t="str">
        <f>'Raw Data'!R37</f>
        <v xml:space="preserve"> </v>
      </c>
      <c r="G13" s="30" t="str">
        <f>'Raw Data'!S37</f>
        <v xml:space="preserve"> </v>
      </c>
      <c r="H13" s="30">
        <f>'Raw Data'!E57</f>
        <v>5.1904691380000001</v>
      </c>
      <c r="I13" s="30" t="str">
        <f>'Raw Data'!R57</f>
        <v xml:space="preserve"> </v>
      </c>
      <c r="J13" s="30" t="str">
        <f>'Raw Data'!S57</f>
        <v xml:space="preserve"> </v>
      </c>
      <c r="K13" s="30">
        <f>'Raw Data'!E77</f>
        <v>7.9917914319000003</v>
      </c>
      <c r="L13" s="30" t="str">
        <f>'Raw Data'!R77</f>
        <v xml:space="preserve"> </v>
      </c>
      <c r="M13" s="30" t="str">
        <f>'Raw Data'!S77</f>
        <v xml:space="preserve"> </v>
      </c>
      <c r="N13" s="30">
        <f>'Raw Data'!E97</f>
        <v>11.910257957000001</v>
      </c>
      <c r="O13" s="30" t="str">
        <f>'Raw Data'!R97</f>
        <v xml:space="preserve"> </v>
      </c>
      <c r="P13" s="30" t="str">
        <f>'Raw Data'!S97</f>
        <v xml:space="preserve"> </v>
      </c>
      <c r="Q13" s="30">
        <f>'Raw Data'!E117</f>
        <v>6.3450296201</v>
      </c>
      <c r="R13" s="30" t="str">
        <f>'Raw Data'!R117</f>
        <v xml:space="preserve"> </v>
      </c>
      <c r="S13" s="17" t="str">
        <f>'Raw Data'!S117</f>
        <v xml:space="preserve"> </v>
      </c>
    </row>
    <row r="14" spans="1:20" ht="15.6" x14ac:dyDescent="0.3">
      <c r="A14" s="28">
        <v>2013</v>
      </c>
      <c r="B14" s="30">
        <f>'Raw Data'!E18</f>
        <v>4.4769750240999997</v>
      </c>
      <c r="C14" s="30" t="str">
        <f>'Raw Data'!R18</f>
        <v xml:space="preserve"> </v>
      </c>
      <c r="D14" s="30" t="str">
        <f>'Raw Data'!S18</f>
        <v xml:space="preserve"> </v>
      </c>
      <c r="E14" s="30">
        <f>'Raw Data'!E38</f>
        <v>4.4410965184000002</v>
      </c>
      <c r="F14" s="30" t="str">
        <f>'Raw Data'!R38</f>
        <v xml:space="preserve"> </v>
      </c>
      <c r="G14" s="30" t="str">
        <f>'Raw Data'!S38</f>
        <v xml:space="preserve"> </v>
      </c>
      <c r="H14" s="30">
        <f>'Raw Data'!E58</f>
        <v>5.0597537501999996</v>
      </c>
      <c r="I14" s="30" t="str">
        <f>'Raw Data'!R58</f>
        <v xml:space="preserve"> </v>
      </c>
      <c r="J14" s="30" t="str">
        <f>'Raw Data'!S58</f>
        <v xml:space="preserve"> </v>
      </c>
      <c r="K14" s="30">
        <f>'Raw Data'!E78</f>
        <v>5.8654436912000003</v>
      </c>
      <c r="L14" s="30" t="str">
        <f>'Raw Data'!R78</f>
        <v xml:space="preserve"> </v>
      </c>
      <c r="M14" s="30" t="str">
        <f>'Raw Data'!S78</f>
        <v xml:space="preserve"> </v>
      </c>
      <c r="N14" s="30">
        <f>'Raw Data'!E98</f>
        <v>8.3931640190000003</v>
      </c>
      <c r="O14" s="30" t="str">
        <f>'Raw Data'!R98</f>
        <v xml:space="preserve"> </v>
      </c>
      <c r="P14" s="30" t="str">
        <f>'Raw Data'!S98</f>
        <v xml:space="preserve"> </v>
      </c>
      <c r="Q14" s="30">
        <f>'Raw Data'!E118</f>
        <v>5.0884183320999998</v>
      </c>
      <c r="R14" s="30" t="str">
        <f>'Raw Data'!R118</f>
        <v xml:space="preserve"> </v>
      </c>
      <c r="S14" s="17" t="str">
        <f>'Raw Data'!S118</f>
        <v xml:space="preserve"> </v>
      </c>
    </row>
    <row r="15" spans="1:20" ht="15.6" x14ac:dyDescent="0.3">
      <c r="A15" s="28">
        <v>2014</v>
      </c>
      <c r="B15" s="30">
        <f>'Raw Data'!E19</f>
        <v>2.7497315824999999</v>
      </c>
      <c r="C15" s="30" t="str">
        <f>'Raw Data'!R19</f>
        <v xml:space="preserve"> </v>
      </c>
      <c r="D15" s="30" t="str">
        <f>'Raw Data'!S19</f>
        <v xml:space="preserve"> </v>
      </c>
      <c r="E15" s="30">
        <f>'Raw Data'!E39</f>
        <v>5.0406999976</v>
      </c>
      <c r="F15" s="30" t="str">
        <f>'Raw Data'!R39</f>
        <v xml:space="preserve"> </v>
      </c>
      <c r="G15" s="30" t="str">
        <f>'Raw Data'!S39</f>
        <v xml:space="preserve"> </v>
      </c>
      <c r="H15" s="30" t="str">
        <f>'Raw Data'!E59</f>
        <v xml:space="preserve"> </v>
      </c>
      <c r="I15" s="30" t="str">
        <f>'Raw Data'!R59</f>
        <v xml:space="preserve"> </v>
      </c>
      <c r="J15" s="30" t="str">
        <f>'Raw Data'!S59</f>
        <v>s</v>
      </c>
      <c r="K15" s="30">
        <f>'Raw Data'!E79</f>
        <v>3.5007296895</v>
      </c>
      <c r="L15" s="30" t="str">
        <f>'Raw Data'!R79</f>
        <v xml:space="preserve"> </v>
      </c>
      <c r="M15" s="30" t="str">
        <f>'Raw Data'!S79</f>
        <v xml:space="preserve"> </v>
      </c>
      <c r="N15" s="30">
        <f>'Raw Data'!E99</f>
        <v>5.6618927761000002</v>
      </c>
      <c r="O15" s="30" t="str">
        <f>'Raw Data'!R99</f>
        <v xml:space="preserve"> </v>
      </c>
      <c r="P15" s="30" t="str">
        <f>'Raw Data'!S99</f>
        <v xml:space="preserve"> </v>
      </c>
      <c r="Q15" s="30">
        <f>'Raw Data'!E119</f>
        <v>4.3109931463000004</v>
      </c>
      <c r="R15" s="30" t="str">
        <f>'Raw Data'!R119</f>
        <v xml:space="preserve"> </v>
      </c>
      <c r="S15" s="17" t="str">
        <f>'Raw Data'!S119</f>
        <v xml:space="preserve"> </v>
      </c>
    </row>
    <row r="16" spans="1:20" ht="15.6" x14ac:dyDescent="0.3">
      <c r="A16" s="28">
        <v>2015</v>
      </c>
      <c r="B16" s="30">
        <f>'Raw Data'!E20</f>
        <v>3.0831779756</v>
      </c>
      <c r="C16" s="30" t="str">
        <f>'Raw Data'!R20</f>
        <v xml:space="preserve"> </v>
      </c>
      <c r="D16" s="30" t="str">
        <f>'Raw Data'!S20</f>
        <v xml:space="preserve"> </v>
      </c>
      <c r="E16" s="30">
        <f>'Raw Data'!E40</f>
        <v>5.5870324717999997</v>
      </c>
      <c r="F16" s="30" t="str">
        <f>'Raw Data'!R40</f>
        <v xml:space="preserve"> </v>
      </c>
      <c r="G16" s="30" t="str">
        <f>'Raw Data'!S40</f>
        <v xml:space="preserve"> </v>
      </c>
      <c r="H16" s="30" t="str">
        <f>'Raw Data'!E60</f>
        <v xml:space="preserve"> </v>
      </c>
      <c r="I16" s="30" t="str">
        <f>'Raw Data'!R60</f>
        <v xml:space="preserve"> </v>
      </c>
      <c r="J16" s="30" t="str">
        <f>'Raw Data'!S60</f>
        <v>s</v>
      </c>
      <c r="K16" s="30">
        <f>'Raw Data'!E80</f>
        <v>3.9058194715000001</v>
      </c>
      <c r="L16" s="30" t="str">
        <f>'Raw Data'!R80</f>
        <v xml:space="preserve"> </v>
      </c>
      <c r="M16" s="30" t="str">
        <f>'Raw Data'!S80</f>
        <v xml:space="preserve"> </v>
      </c>
      <c r="N16" s="30">
        <f>'Raw Data'!E100</f>
        <v>10.172112057</v>
      </c>
      <c r="O16" s="30" t="str">
        <f>'Raw Data'!R100</f>
        <v xml:space="preserve"> </v>
      </c>
      <c r="P16" s="30" t="str">
        <f>'Raw Data'!S100</f>
        <v xml:space="preserve"> </v>
      </c>
      <c r="Q16" s="30">
        <f>'Raw Data'!E120</f>
        <v>5.2559714703999996</v>
      </c>
      <c r="R16" s="30" t="str">
        <f>'Raw Data'!R120</f>
        <v xml:space="preserve"> </v>
      </c>
      <c r="S16" s="17" t="str">
        <f>'Raw Data'!S120</f>
        <v xml:space="preserve"> </v>
      </c>
    </row>
    <row r="17" spans="1:19" ht="15.6" x14ac:dyDescent="0.3">
      <c r="A17" s="28">
        <v>2016</v>
      </c>
      <c r="B17" s="30">
        <f>'Raw Data'!E21</f>
        <v>4.0760032542999998</v>
      </c>
      <c r="C17" s="30" t="str">
        <f>'Raw Data'!R21</f>
        <v xml:space="preserve"> </v>
      </c>
      <c r="D17" s="30" t="str">
        <f>'Raw Data'!S21</f>
        <v xml:space="preserve"> </v>
      </c>
      <c r="E17" s="30">
        <f>'Raw Data'!E41</f>
        <v>3.258615158</v>
      </c>
      <c r="F17" s="30" t="str">
        <f>'Raw Data'!R41</f>
        <v xml:space="preserve"> </v>
      </c>
      <c r="G17" s="30" t="str">
        <f>'Raw Data'!S41</f>
        <v xml:space="preserve"> </v>
      </c>
      <c r="H17" s="30">
        <f>'Raw Data'!E61</f>
        <v>8.2312403316000005</v>
      </c>
      <c r="I17" s="30" t="str">
        <f>'Raw Data'!R61</f>
        <v xml:space="preserve"> </v>
      </c>
      <c r="J17" s="30" t="str">
        <f>'Raw Data'!S61</f>
        <v xml:space="preserve"> </v>
      </c>
      <c r="K17" s="30">
        <f>'Raw Data'!E81</f>
        <v>6.5364467575000003</v>
      </c>
      <c r="L17" s="30" t="str">
        <f>'Raw Data'!R81</f>
        <v xml:space="preserve"> </v>
      </c>
      <c r="M17" s="30" t="str">
        <f>'Raw Data'!S81</f>
        <v xml:space="preserve"> </v>
      </c>
      <c r="N17" s="30">
        <f>'Raw Data'!E101</f>
        <v>7.7775139203999997</v>
      </c>
      <c r="O17" s="30" t="str">
        <f>'Raw Data'!R101</f>
        <v xml:space="preserve"> </v>
      </c>
      <c r="P17" s="30" t="str">
        <f>'Raw Data'!S101</f>
        <v xml:space="preserve"> </v>
      </c>
      <c r="Q17" s="30">
        <f>'Raw Data'!E121</f>
        <v>4.7309141409000004</v>
      </c>
      <c r="R17" s="30" t="str">
        <f>'Raw Data'!R121</f>
        <v xml:space="preserve"> </v>
      </c>
      <c r="S17" s="17" t="str">
        <f>'Raw Data'!S121</f>
        <v xml:space="preserve"> </v>
      </c>
    </row>
    <row r="18" spans="1:19" ht="15.6" x14ac:dyDescent="0.3">
      <c r="A18" s="28">
        <v>2017</v>
      </c>
      <c r="B18" s="30">
        <f>'Raw Data'!E22</f>
        <v>5.2091490434000001</v>
      </c>
      <c r="C18" s="30" t="str">
        <f>'Raw Data'!R22</f>
        <v xml:space="preserve"> </v>
      </c>
      <c r="D18" s="30" t="str">
        <f>'Raw Data'!S22</f>
        <v xml:space="preserve"> </v>
      </c>
      <c r="E18" s="30">
        <f>'Raw Data'!E42</f>
        <v>3.2822361940999998</v>
      </c>
      <c r="F18" s="30" t="str">
        <f>'Raw Data'!R42</f>
        <v xml:space="preserve"> </v>
      </c>
      <c r="G18" s="30" t="str">
        <f>'Raw Data'!S42</f>
        <v xml:space="preserve"> </v>
      </c>
      <c r="H18" s="30" t="str">
        <f>'Raw Data'!E62</f>
        <v xml:space="preserve"> </v>
      </c>
      <c r="I18" s="30" t="str">
        <f>'Raw Data'!R62</f>
        <v xml:space="preserve"> </v>
      </c>
      <c r="J18" s="30" t="str">
        <f>'Raw Data'!S62</f>
        <v>s</v>
      </c>
      <c r="K18" s="30">
        <f>'Raw Data'!E82</f>
        <v>5.2427356346999998</v>
      </c>
      <c r="L18" s="30" t="str">
        <f>'Raw Data'!R82</f>
        <v xml:space="preserve"> </v>
      </c>
      <c r="M18" s="30" t="str">
        <f>'Raw Data'!S82</f>
        <v xml:space="preserve"> </v>
      </c>
      <c r="N18" s="30">
        <f>'Raw Data'!E102</f>
        <v>7.9244067039999999</v>
      </c>
      <c r="O18" s="30" t="str">
        <f>'Raw Data'!R102</f>
        <v xml:space="preserve"> </v>
      </c>
      <c r="P18" s="30" t="str">
        <f>'Raw Data'!S102</f>
        <v xml:space="preserve"> </v>
      </c>
      <c r="Q18" s="30">
        <f>'Raw Data'!E122</f>
        <v>4.3277053751999999</v>
      </c>
      <c r="R18" s="30" t="str">
        <f>'Raw Data'!R122</f>
        <v xml:space="preserve"> </v>
      </c>
      <c r="S18" s="17" t="str">
        <f>'Raw Data'!S122</f>
        <v xml:space="preserve"> </v>
      </c>
    </row>
    <row r="19" spans="1:19" ht="15.6" x14ac:dyDescent="0.3">
      <c r="A19" s="28">
        <v>2018</v>
      </c>
      <c r="B19" s="30">
        <f>'Raw Data'!E23</f>
        <v>3.9054452469999998</v>
      </c>
      <c r="C19" s="30" t="str">
        <f>'Raw Data'!R23</f>
        <v xml:space="preserve"> </v>
      </c>
      <c r="D19" s="30" t="str">
        <f>'Raw Data'!S23</f>
        <v xml:space="preserve"> </v>
      </c>
      <c r="E19" s="30">
        <f>'Raw Data'!E43</f>
        <v>3.7235818312000002</v>
      </c>
      <c r="F19" s="30" t="str">
        <f>'Raw Data'!R43</f>
        <v xml:space="preserve"> </v>
      </c>
      <c r="G19" s="30" t="str">
        <f>'Raw Data'!S43</f>
        <v xml:space="preserve"> </v>
      </c>
      <c r="H19" s="30">
        <f>'Raw Data'!E63</f>
        <v>6.9211946369000001</v>
      </c>
      <c r="I19" s="30" t="str">
        <f>'Raw Data'!R63</f>
        <v xml:space="preserve"> </v>
      </c>
      <c r="J19" s="30" t="str">
        <f>'Raw Data'!S63</f>
        <v xml:space="preserve"> </v>
      </c>
      <c r="K19" s="30">
        <f>'Raw Data'!E83</f>
        <v>5.2821787387999999</v>
      </c>
      <c r="L19" s="30" t="str">
        <f>'Raw Data'!R83</f>
        <v xml:space="preserve"> </v>
      </c>
      <c r="M19" s="30" t="str">
        <f>'Raw Data'!S83</f>
        <v xml:space="preserve"> </v>
      </c>
      <c r="N19" s="30">
        <f>'Raw Data'!E103</f>
        <v>6.5622766560999999</v>
      </c>
      <c r="O19" s="30" t="str">
        <f>'Raw Data'!R103</f>
        <v xml:space="preserve"> </v>
      </c>
      <c r="P19" s="30" t="str">
        <f>'Raw Data'!S103</f>
        <v xml:space="preserve"> </v>
      </c>
      <c r="Q19" s="30">
        <f>'Raw Data'!E123</f>
        <v>4.5249171845999996</v>
      </c>
      <c r="R19" s="30" t="str">
        <f>'Raw Data'!R123</f>
        <v xml:space="preserve"> </v>
      </c>
      <c r="S19" s="17" t="str">
        <f>'Raw Data'!S123</f>
        <v xml:space="preserve"> </v>
      </c>
    </row>
    <row r="20" spans="1:19" ht="15.6" x14ac:dyDescent="0.3">
      <c r="A20" s="28">
        <v>2019</v>
      </c>
      <c r="B20" s="30">
        <f>'Raw Data'!E24</f>
        <v>4.8029242263</v>
      </c>
      <c r="C20" s="30" t="str">
        <f>'Raw Data'!R24</f>
        <v xml:space="preserve"> </v>
      </c>
      <c r="D20" s="30" t="str">
        <f>'Raw Data'!S24</f>
        <v xml:space="preserve"> </v>
      </c>
      <c r="E20" s="30">
        <f>'Raw Data'!E44</f>
        <v>3.4182895406</v>
      </c>
      <c r="F20" s="30" t="str">
        <f>'Raw Data'!R44</f>
        <v xml:space="preserve"> </v>
      </c>
      <c r="G20" s="30" t="str">
        <f>'Raw Data'!S44</f>
        <v xml:space="preserve"> </v>
      </c>
      <c r="H20" s="30" t="str">
        <f>'Raw Data'!E64</f>
        <v xml:space="preserve"> </v>
      </c>
      <c r="I20" s="30" t="str">
        <f>'Raw Data'!R64</f>
        <v xml:space="preserve"> </v>
      </c>
      <c r="J20" s="30" t="str">
        <f>'Raw Data'!S64</f>
        <v>s</v>
      </c>
      <c r="K20" s="30">
        <f>'Raw Data'!E84</f>
        <v>3.9906431801000002</v>
      </c>
      <c r="L20" s="30" t="str">
        <f>'Raw Data'!R84</f>
        <v xml:space="preserve"> </v>
      </c>
      <c r="M20" s="30" t="str">
        <f>'Raw Data'!S84</f>
        <v xml:space="preserve"> </v>
      </c>
      <c r="N20" s="30">
        <f>'Raw Data'!E104</f>
        <v>6.2441633176</v>
      </c>
      <c r="O20" s="30" t="str">
        <f>'Raw Data'!R104</f>
        <v xml:space="preserve"> </v>
      </c>
      <c r="P20" s="30" t="str">
        <f>'Raw Data'!S104</f>
        <v xml:space="preserve"> </v>
      </c>
      <c r="Q20" s="30">
        <f>'Raw Data'!E124</f>
        <v>3.9024022069000002</v>
      </c>
      <c r="R20" s="30" t="str">
        <f>'Raw Data'!R124</f>
        <v xml:space="preserve"> </v>
      </c>
      <c r="S20" s="17" t="str">
        <f>'Raw Data'!S124</f>
        <v xml:space="preserve"> </v>
      </c>
    </row>
    <row r="21" spans="1:19" ht="15.6" x14ac:dyDescent="0.3">
      <c r="A21" s="28">
        <v>2020</v>
      </c>
      <c r="B21" s="30">
        <f>'Raw Data'!E25</f>
        <v>4.1717958568000002</v>
      </c>
      <c r="C21" s="30" t="str">
        <f>'Raw Data'!R25</f>
        <v xml:space="preserve"> </v>
      </c>
      <c r="D21" s="30" t="str">
        <f>'Raw Data'!S25</f>
        <v xml:space="preserve"> </v>
      </c>
      <c r="E21" s="30">
        <f>'Raw Data'!E45</f>
        <v>4.2850159157999999</v>
      </c>
      <c r="F21" s="30" t="str">
        <f>'Raw Data'!R45</f>
        <v xml:space="preserve"> </v>
      </c>
      <c r="G21" s="30" t="str">
        <f>'Raw Data'!S45</f>
        <v xml:space="preserve"> </v>
      </c>
      <c r="H21" s="30" t="str">
        <f>'Raw Data'!E65</f>
        <v xml:space="preserve"> </v>
      </c>
      <c r="I21" s="30" t="str">
        <f>'Raw Data'!R65</f>
        <v xml:space="preserve"> </v>
      </c>
      <c r="J21" s="30" t="str">
        <f>'Raw Data'!S65</f>
        <v>s</v>
      </c>
      <c r="K21" s="30">
        <f>'Raw Data'!E85</f>
        <v>3.5377804687999999</v>
      </c>
      <c r="L21" s="30" t="str">
        <f>'Raw Data'!R85</f>
        <v xml:space="preserve"> </v>
      </c>
      <c r="M21" s="30" t="str">
        <f>'Raw Data'!S85</f>
        <v xml:space="preserve"> </v>
      </c>
      <c r="N21" s="30">
        <f>'Raw Data'!E105</f>
        <v>4.8814309421999997</v>
      </c>
      <c r="O21" s="30" t="str">
        <f>'Raw Data'!R105</f>
        <v xml:space="preserve"> </v>
      </c>
      <c r="P21" s="30" t="str">
        <f>'Raw Data'!S105</f>
        <v xml:space="preserve"> </v>
      </c>
      <c r="Q21" s="30">
        <f>'Raw Data'!E125</f>
        <v>4.1526723672000001</v>
      </c>
      <c r="R21" s="30" t="str">
        <f>'Raw Data'!R125</f>
        <v xml:space="preserve"> </v>
      </c>
      <c r="S21" s="17" t="str">
        <f>'Raw Data'!S125</f>
        <v xml:space="preserve"> </v>
      </c>
    </row>
    <row r="22" spans="1:19" ht="15.6" x14ac:dyDescent="0.3">
      <c r="A22" s="28">
        <v>2021</v>
      </c>
      <c r="B22" s="30">
        <f>'Raw Data'!E26</f>
        <v>4.4883268803999998</v>
      </c>
      <c r="C22" s="30" t="str">
        <f>'Raw Data'!R26</f>
        <v xml:space="preserve"> </v>
      </c>
      <c r="D22" s="30" t="str">
        <f>'Raw Data'!S26</f>
        <v xml:space="preserve"> </v>
      </c>
      <c r="E22" s="30">
        <f>'Raw Data'!E46</f>
        <v>4.1393380086000002</v>
      </c>
      <c r="F22" s="30" t="str">
        <f>'Raw Data'!R46</f>
        <v xml:space="preserve"> </v>
      </c>
      <c r="G22" s="30" t="str">
        <f>'Raw Data'!S46</f>
        <v xml:space="preserve"> </v>
      </c>
      <c r="H22" s="30">
        <f>'Raw Data'!E66</f>
        <v>6.5845022648000002</v>
      </c>
      <c r="I22" s="30" t="str">
        <f>'Raw Data'!R66</f>
        <v xml:space="preserve"> </v>
      </c>
      <c r="J22" s="30" t="str">
        <f>'Raw Data'!S66</f>
        <v xml:space="preserve"> </v>
      </c>
      <c r="K22" s="30">
        <f>'Raw Data'!E86</f>
        <v>5.2331752721000004</v>
      </c>
      <c r="L22" s="30" t="str">
        <f>'Raw Data'!R86</f>
        <v xml:space="preserve"> </v>
      </c>
      <c r="M22" s="30" t="str">
        <f>'Raw Data'!S86</f>
        <v xml:space="preserve"> </v>
      </c>
      <c r="N22" s="30">
        <f>'Raw Data'!E106</f>
        <v>10.410025453999999</v>
      </c>
      <c r="O22" s="30" t="str">
        <f>'Raw Data'!R106</f>
        <v xml:space="preserve"> </v>
      </c>
      <c r="P22" s="30" t="str">
        <f>'Raw Data'!S106</f>
        <v xml:space="preserve"> </v>
      </c>
      <c r="Q22" s="30">
        <f>'Raw Data'!E126</f>
        <v>5.2087821839000004</v>
      </c>
      <c r="R22" s="30" t="str">
        <f>'Raw Data'!R126</f>
        <v xml:space="preserve"> </v>
      </c>
      <c r="S22" s="17" t="str">
        <f>'Raw Data'!S126</f>
        <v xml:space="preserve"> </v>
      </c>
    </row>
    <row r="23" spans="1:19" ht="15.6" x14ac:dyDescent="0.3">
      <c r="A23" s="28">
        <v>2022</v>
      </c>
      <c r="B23" s="30">
        <f>'Raw Data'!E27</f>
        <v>5.3245117562999997</v>
      </c>
      <c r="C23" s="30" t="str">
        <f>'Raw Data'!R27</f>
        <v xml:space="preserve"> </v>
      </c>
      <c r="D23" s="30" t="str">
        <f>'Raw Data'!S27</f>
        <v xml:space="preserve"> </v>
      </c>
      <c r="E23" s="30">
        <f>'Raw Data'!E47</f>
        <v>3.7714487068999998</v>
      </c>
      <c r="F23" s="30" t="str">
        <f>'Raw Data'!R47</f>
        <v xml:space="preserve"> </v>
      </c>
      <c r="G23" s="30" t="str">
        <f>'Raw Data'!S47</f>
        <v xml:space="preserve"> </v>
      </c>
      <c r="H23" s="30">
        <f>'Raw Data'!E67</f>
        <v>4.0683451795999996</v>
      </c>
      <c r="I23" s="30" t="str">
        <f>'Raw Data'!R67</f>
        <v xml:space="preserve"> </v>
      </c>
      <c r="J23" s="30" t="str">
        <f>'Raw Data'!S67</f>
        <v xml:space="preserve"> </v>
      </c>
      <c r="K23" s="30">
        <f>'Raw Data'!E87</f>
        <v>4.5437727843999998</v>
      </c>
      <c r="L23" s="30" t="str">
        <f>'Raw Data'!R87</f>
        <v xml:space="preserve"> </v>
      </c>
      <c r="M23" s="30" t="str">
        <f>'Raw Data'!S87</f>
        <v xml:space="preserve"> </v>
      </c>
      <c r="N23" s="30">
        <f>'Raw Data'!E107</f>
        <v>8.9902888780999994</v>
      </c>
      <c r="O23" s="30" t="str">
        <f>'Raw Data'!R107</f>
        <v xml:space="preserve"> </v>
      </c>
      <c r="P23" s="30" t="str">
        <f>'Raw Data'!S107</f>
        <v xml:space="preserve"> </v>
      </c>
      <c r="Q23" s="30">
        <f>'Raw Data'!E127</f>
        <v>4.6686551678999999</v>
      </c>
      <c r="R23" s="30" t="str">
        <f>'Raw Data'!R127</f>
        <v xml:space="preserve"> </v>
      </c>
      <c r="S23" s="17" t="str">
        <f>'Raw Data'!S127</f>
        <v xml:space="preserve"> </v>
      </c>
    </row>
    <row r="24" spans="1:19" ht="15.6" x14ac:dyDescent="0.3">
      <c r="A24" s="2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20"/>
    </row>
    <row r="27" spans="1:19" ht="15.6" x14ac:dyDescent="0.3">
      <c r="B27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D17" sqref="D17"/>
    </sheetView>
  </sheetViews>
  <sheetFormatPr defaultColWidth="9.109375" defaultRowHeight="15" x14ac:dyDescent="0.25"/>
  <cols>
    <col min="1" max="1" width="33.6640625" style="4" customWidth="1"/>
    <col min="2" max="2" width="12" style="4" customWidth="1"/>
    <col min="3" max="3" width="9.33203125" style="4" bestFit="1" customWidth="1"/>
    <col min="4" max="4" width="10.33203125" style="4" bestFit="1" customWidth="1"/>
    <col min="5" max="7" width="9.33203125" style="4" bestFit="1" customWidth="1"/>
    <col min="8" max="8" width="10.33203125" style="4" customWidth="1"/>
    <col min="9" max="9" width="11.88671875" style="4" customWidth="1"/>
    <col min="10" max="10" width="11.33203125" style="4" customWidth="1"/>
    <col min="11" max="11" width="10.44140625" style="4" customWidth="1"/>
    <col min="12" max="17" width="9.33203125" style="4" bestFit="1" customWidth="1"/>
    <col min="18" max="16384" width="9.109375" style="4"/>
  </cols>
  <sheetData>
    <row r="2" spans="1:30" x14ac:dyDescent="0.25">
      <c r="B2" s="21"/>
    </row>
    <row r="4" spans="1:30" x14ac:dyDescent="0.25">
      <c r="A4" s="4" t="s">
        <v>49</v>
      </c>
    </row>
    <row r="6" spans="1:30" x14ac:dyDescent="0.25">
      <c r="A6" s="4" t="s">
        <v>50</v>
      </c>
    </row>
    <row r="7" spans="1:30" x14ac:dyDescent="0.25">
      <c r="A7" s="4" t="s">
        <v>0</v>
      </c>
      <c r="B7" s="31" t="s">
        <v>18</v>
      </c>
      <c r="C7" s="32" t="s">
        <v>19</v>
      </c>
      <c r="D7" s="31" t="s">
        <v>20</v>
      </c>
      <c r="E7" s="33" t="s">
        <v>21</v>
      </c>
      <c r="F7" s="31" t="s">
        <v>22</v>
      </c>
      <c r="G7" s="31" t="s">
        <v>23</v>
      </c>
      <c r="H7" s="31" t="s">
        <v>24</v>
      </c>
      <c r="I7" s="34" t="s">
        <v>25</v>
      </c>
      <c r="J7" s="31" t="s">
        <v>26</v>
      </c>
      <c r="K7" s="31" t="s">
        <v>27</v>
      </c>
      <c r="L7" s="31" t="s">
        <v>12</v>
      </c>
      <c r="M7" s="31" t="s">
        <v>13</v>
      </c>
      <c r="N7" s="31" t="s">
        <v>14</v>
      </c>
      <c r="O7" s="31" t="s">
        <v>28</v>
      </c>
      <c r="P7" s="31" t="s">
        <v>29</v>
      </c>
      <c r="Q7" s="31" t="s">
        <v>30</v>
      </c>
      <c r="R7" s="31" t="s">
        <v>31</v>
      </c>
      <c r="S7" s="31" t="s">
        <v>32</v>
      </c>
    </row>
    <row r="8" spans="1:30" s="5" customFormat="1" ht="15.6" x14ac:dyDescent="0.3">
      <c r="A8" s="5" t="s">
        <v>1</v>
      </c>
      <c r="B8" s="35">
        <v>2002</v>
      </c>
      <c r="C8" s="36">
        <v>15</v>
      </c>
      <c r="D8" s="35">
        <v>2079</v>
      </c>
      <c r="E8" s="37">
        <v>7.0940017419999997</v>
      </c>
      <c r="F8" s="38">
        <v>4.0665697562999998</v>
      </c>
      <c r="G8" s="38">
        <v>12.375260658</v>
      </c>
      <c r="H8" s="39">
        <v>0.14057842910000001</v>
      </c>
      <c r="I8" s="40">
        <v>7.215007215</v>
      </c>
      <c r="J8" s="38">
        <v>4.3496816889999996</v>
      </c>
      <c r="K8" s="38">
        <v>11.967847956</v>
      </c>
      <c r="L8" s="39">
        <v>1.519495762</v>
      </c>
      <c r="M8" s="39">
        <v>0.87103664970000005</v>
      </c>
      <c r="N8" s="39">
        <v>2.6507120814</v>
      </c>
      <c r="O8" s="43">
        <v>0.78010000000000002</v>
      </c>
      <c r="P8" s="43">
        <v>0.58730000000000004</v>
      </c>
      <c r="Q8" s="43">
        <v>1.0362</v>
      </c>
      <c r="R8" s="31" t="s">
        <v>34</v>
      </c>
      <c r="S8" s="31" t="s">
        <v>34</v>
      </c>
      <c r="AD8" s="22"/>
    </row>
    <row r="9" spans="1:30" x14ac:dyDescent="0.25">
      <c r="A9" s="4" t="s">
        <v>1</v>
      </c>
      <c r="B9" s="31">
        <v>2003</v>
      </c>
      <c r="C9" s="32">
        <v>17</v>
      </c>
      <c r="D9" s="31">
        <v>2132</v>
      </c>
      <c r="E9" s="41">
        <v>7.8262850180000001</v>
      </c>
      <c r="F9" s="42">
        <v>4.6124805164999998</v>
      </c>
      <c r="G9" s="42">
        <v>13.279348707</v>
      </c>
      <c r="H9" s="43">
        <v>5.54810336E-2</v>
      </c>
      <c r="I9" s="44">
        <v>7.9737335834999996</v>
      </c>
      <c r="J9" s="42">
        <v>4.9569555293000001</v>
      </c>
      <c r="K9" s="42">
        <v>12.826507497</v>
      </c>
      <c r="L9" s="43">
        <v>1.6763467715</v>
      </c>
      <c r="M9" s="43">
        <v>0.98796770170000003</v>
      </c>
      <c r="N9" s="43">
        <v>2.8443627188999998</v>
      </c>
      <c r="O9" s="43" t="s">
        <v>34</v>
      </c>
      <c r="P9" s="43" t="s">
        <v>34</v>
      </c>
      <c r="Q9" s="43" t="s">
        <v>34</v>
      </c>
      <c r="R9" s="31" t="s">
        <v>34</v>
      </c>
      <c r="S9" s="31" t="s">
        <v>34</v>
      </c>
      <c r="AD9" s="23"/>
    </row>
    <row r="10" spans="1:30" x14ac:dyDescent="0.25">
      <c r="A10" s="4" t="s">
        <v>1</v>
      </c>
      <c r="B10" s="31">
        <v>2004</v>
      </c>
      <c r="C10" s="32">
        <v>7</v>
      </c>
      <c r="D10" s="31">
        <v>2034</v>
      </c>
      <c r="E10" s="41">
        <v>3.3840566309</v>
      </c>
      <c r="F10" s="42">
        <v>1.5573484072999999</v>
      </c>
      <c r="G10" s="42">
        <v>7.3534215126999998</v>
      </c>
      <c r="H10" s="43">
        <v>0.41640518879999999</v>
      </c>
      <c r="I10" s="44">
        <v>3.4414945919000002</v>
      </c>
      <c r="J10" s="42">
        <v>1.6406772221000001</v>
      </c>
      <c r="K10" s="42">
        <v>7.2189001388999996</v>
      </c>
      <c r="L10" s="43">
        <v>0.72484612999999998</v>
      </c>
      <c r="M10" s="43">
        <v>0.3335753769</v>
      </c>
      <c r="N10" s="43">
        <v>1.5750620357</v>
      </c>
      <c r="O10" s="43" t="s">
        <v>34</v>
      </c>
      <c r="P10" s="43" t="s">
        <v>34</v>
      </c>
      <c r="Q10" s="43" t="s">
        <v>34</v>
      </c>
      <c r="R10" s="31" t="s">
        <v>34</v>
      </c>
      <c r="S10" s="31" t="s">
        <v>34</v>
      </c>
      <c r="AD10" s="23"/>
    </row>
    <row r="11" spans="1:30" x14ac:dyDescent="0.25">
      <c r="A11" s="4" t="s">
        <v>1</v>
      </c>
      <c r="B11" s="31">
        <v>2005</v>
      </c>
      <c r="C11" s="32">
        <v>12</v>
      </c>
      <c r="D11" s="31">
        <v>2230</v>
      </c>
      <c r="E11" s="41">
        <v>5.2839270354999996</v>
      </c>
      <c r="F11" s="42">
        <v>2.8672895537</v>
      </c>
      <c r="G11" s="42">
        <v>9.7373789403999993</v>
      </c>
      <c r="H11" s="43">
        <v>0.69142344860000005</v>
      </c>
      <c r="I11" s="44">
        <v>5.3811659192999999</v>
      </c>
      <c r="J11" s="42">
        <v>3.0560162761999998</v>
      </c>
      <c r="K11" s="42">
        <v>9.4753901922000008</v>
      </c>
      <c r="L11" s="43">
        <v>1.1317878158000001</v>
      </c>
      <c r="M11" s="43">
        <v>0.614157493</v>
      </c>
      <c r="N11" s="43">
        <v>2.0856924724999999</v>
      </c>
      <c r="O11" s="43" t="s">
        <v>34</v>
      </c>
      <c r="P11" s="43" t="s">
        <v>34</v>
      </c>
      <c r="Q11" s="43" t="s">
        <v>34</v>
      </c>
      <c r="R11" s="31" t="s">
        <v>34</v>
      </c>
      <c r="S11" s="31" t="s">
        <v>34</v>
      </c>
      <c r="AD11" s="23"/>
    </row>
    <row r="12" spans="1:30" x14ac:dyDescent="0.25">
      <c r="A12" s="4" t="s">
        <v>1</v>
      </c>
      <c r="B12" s="31">
        <v>2006</v>
      </c>
      <c r="C12" s="32">
        <v>15</v>
      </c>
      <c r="D12" s="31">
        <v>2299</v>
      </c>
      <c r="E12" s="41">
        <v>6.4119347807000002</v>
      </c>
      <c r="F12" s="42">
        <v>3.6755447663999998</v>
      </c>
      <c r="G12" s="42">
        <v>11.185527655</v>
      </c>
      <c r="H12" s="43">
        <v>0.26375505659999998</v>
      </c>
      <c r="I12" s="44">
        <v>6.5245759025999996</v>
      </c>
      <c r="J12" s="42">
        <v>3.9334442068</v>
      </c>
      <c r="K12" s="42">
        <v>10.822599348000001</v>
      </c>
      <c r="L12" s="43">
        <v>1.3734008082</v>
      </c>
      <c r="M12" s="43">
        <v>0.78728126929999998</v>
      </c>
      <c r="N12" s="43">
        <v>2.3958778819000002</v>
      </c>
      <c r="O12" s="43" t="s">
        <v>34</v>
      </c>
      <c r="P12" s="43" t="s">
        <v>34</v>
      </c>
      <c r="Q12" s="43" t="s">
        <v>34</v>
      </c>
      <c r="R12" s="31" t="s">
        <v>34</v>
      </c>
      <c r="S12" s="31" t="s">
        <v>34</v>
      </c>
      <c r="AD12" s="23"/>
    </row>
    <row r="13" spans="1:30" x14ac:dyDescent="0.25">
      <c r="A13" s="4" t="s">
        <v>1</v>
      </c>
      <c r="B13" s="31">
        <v>2007</v>
      </c>
      <c r="C13" s="32">
        <v>13</v>
      </c>
      <c r="D13" s="31">
        <v>2353</v>
      </c>
      <c r="E13" s="41">
        <v>5.4268647380999999</v>
      </c>
      <c r="F13" s="42">
        <v>3.0058186617999998</v>
      </c>
      <c r="G13" s="42">
        <v>9.7979499761</v>
      </c>
      <c r="H13" s="43">
        <v>0.61761127280000006</v>
      </c>
      <c r="I13" s="44">
        <v>5.5248618785000003</v>
      </c>
      <c r="J13" s="42">
        <v>3.2080460489</v>
      </c>
      <c r="K13" s="42">
        <v>9.5148568039000008</v>
      </c>
      <c r="L13" s="43">
        <v>1.1624042776000001</v>
      </c>
      <c r="M13" s="43">
        <v>0.64382965839999995</v>
      </c>
      <c r="N13" s="43">
        <v>2.0986664518000002</v>
      </c>
      <c r="O13" s="43" t="s">
        <v>34</v>
      </c>
      <c r="P13" s="43" t="s">
        <v>34</v>
      </c>
      <c r="Q13" s="43" t="s">
        <v>34</v>
      </c>
      <c r="R13" s="31" t="s">
        <v>34</v>
      </c>
      <c r="S13" s="31" t="s">
        <v>34</v>
      </c>
      <c r="AD13" s="23"/>
    </row>
    <row r="14" spans="1:30" x14ac:dyDescent="0.25">
      <c r="A14" s="4" t="s">
        <v>1</v>
      </c>
      <c r="B14" s="31">
        <v>2008</v>
      </c>
      <c r="C14" s="32">
        <v>12</v>
      </c>
      <c r="D14" s="31">
        <v>2643</v>
      </c>
      <c r="E14" s="41">
        <v>4.4599002801000003</v>
      </c>
      <c r="F14" s="42">
        <v>2.4201540438000002</v>
      </c>
      <c r="G14" s="42">
        <v>8.2187787008999997</v>
      </c>
      <c r="H14" s="43">
        <v>0.88339353399999998</v>
      </c>
      <c r="I14" s="44">
        <v>4.5402951191999996</v>
      </c>
      <c r="J14" s="42">
        <v>2.5784775996999998</v>
      </c>
      <c r="K14" s="42">
        <v>7.9947484405999996</v>
      </c>
      <c r="L14" s="43">
        <v>0.95528586280000005</v>
      </c>
      <c r="M14" s="43">
        <v>0.51838355089999999</v>
      </c>
      <c r="N14" s="43">
        <v>1.7604167379</v>
      </c>
      <c r="O14" s="43" t="s">
        <v>34</v>
      </c>
      <c r="P14" s="43" t="s">
        <v>34</v>
      </c>
      <c r="Q14" s="43" t="s">
        <v>34</v>
      </c>
      <c r="R14" s="31" t="s">
        <v>34</v>
      </c>
      <c r="S14" s="31" t="s">
        <v>34</v>
      </c>
      <c r="AD14" s="23"/>
    </row>
    <row r="15" spans="1:30" x14ac:dyDescent="0.25">
      <c r="A15" s="4" t="s">
        <v>1</v>
      </c>
      <c r="B15" s="31">
        <v>2009</v>
      </c>
      <c r="C15" s="32">
        <v>15</v>
      </c>
      <c r="D15" s="31">
        <v>2557</v>
      </c>
      <c r="E15" s="41">
        <v>5.7713735004000002</v>
      </c>
      <c r="F15" s="42">
        <v>3.3084255643999998</v>
      </c>
      <c r="G15" s="42">
        <v>10.067855973</v>
      </c>
      <c r="H15" s="43">
        <v>0.4551395781</v>
      </c>
      <c r="I15" s="44">
        <v>5.8662495111000004</v>
      </c>
      <c r="J15" s="42">
        <v>3.5365616861000002</v>
      </c>
      <c r="K15" s="42">
        <v>9.7306045762999993</v>
      </c>
      <c r="L15" s="43">
        <v>1.2361961405999999</v>
      </c>
      <c r="M15" s="43">
        <v>0.70864637580000001</v>
      </c>
      <c r="N15" s="43">
        <v>2.1564788169</v>
      </c>
      <c r="O15" s="43" t="s">
        <v>34</v>
      </c>
      <c r="P15" s="43" t="s">
        <v>34</v>
      </c>
      <c r="Q15" s="43" t="s">
        <v>34</v>
      </c>
      <c r="R15" s="31" t="s">
        <v>34</v>
      </c>
      <c r="S15" s="31" t="s">
        <v>34</v>
      </c>
      <c r="AD15" s="23"/>
    </row>
    <row r="16" spans="1:30" x14ac:dyDescent="0.25">
      <c r="A16" s="4" t="s">
        <v>1</v>
      </c>
      <c r="B16" s="31">
        <v>2010</v>
      </c>
      <c r="C16" s="32">
        <v>14</v>
      </c>
      <c r="D16" s="31">
        <v>2666</v>
      </c>
      <c r="E16" s="41">
        <v>5.1693120894</v>
      </c>
      <c r="F16" s="42">
        <v>2.9157034355000002</v>
      </c>
      <c r="G16" s="42">
        <v>9.1647823823000003</v>
      </c>
      <c r="H16" s="43">
        <v>0.7273366336</v>
      </c>
      <c r="I16" s="44">
        <v>5.2513128281999997</v>
      </c>
      <c r="J16" s="42">
        <v>3.1101025479</v>
      </c>
      <c r="K16" s="42">
        <v>8.8666807588999994</v>
      </c>
      <c r="L16" s="43">
        <v>1.1072379312</v>
      </c>
      <c r="M16" s="43">
        <v>0.62452747750000004</v>
      </c>
      <c r="N16" s="43">
        <v>1.9630454708</v>
      </c>
      <c r="O16" s="43" t="s">
        <v>34</v>
      </c>
      <c r="P16" s="43" t="s">
        <v>34</v>
      </c>
      <c r="Q16" s="43" t="s">
        <v>34</v>
      </c>
      <c r="R16" s="31" t="s">
        <v>34</v>
      </c>
      <c r="S16" s="31" t="s">
        <v>34</v>
      </c>
      <c r="AD16" s="23"/>
    </row>
    <row r="17" spans="1:30" x14ac:dyDescent="0.25">
      <c r="A17" s="4" t="s">
        <v>1</v>
      </c>
      <c r="B17" s="31">
        <v>2011</v>
      </c>
      <c r="C17" s="32">
        <v>17</v>
      </c>
      <c r="D17" s="31">
        <v>2645</v>
      </c>
      <c r="E17" s="41">
        <v>6.3269496493000004</v>
      </c>
      <c r="F17" s="42">
        <v>3.7290686608999999</v>
      </c>
      <c r="G17" s="42">
        <v>10.734662058</v>
      </c>
      <c r="H17" s="43">
        <v>0.25980165770000002</v>
      </c>
      <c r="I17" s="44">
        <v>6.4272211720000003</v>
      </c>
      <c r="J17" s="42">
        <v>3.9955497876999999</v>
      </c>
      <c r="K17" s="42">
        <v>10.338795457</v>
      </c>
      <c r="L17" s="43">
        <v>1.3551974652000001</v>
      </c>
      <c r="M17" s="43">
        <v>0.79874579010000002</v>
      </c>
      <c r="N17" s="43">
        <v>2.2993049758000002</v>
      </c>
      <c r="O17" s="43" t="s">
        <v>34</v>
      </c>
      <c r="P17" s="43" t="s">
        <v>34</v>
      </c>
      <c r="Q17" s="43" t="s">
        <v>34</v>
      </c>
      <c r="R17" s="31" t="s">
        <v>34</v>
      </c>
      <c r="S17" s="31" t="s">
        <v>34</v>
      </c>
      <c r="AD17" s="23"/>
    </row>
    <row r="18" spans="1:30" x14ac:dyDescent="0.25">
      <c r="A18" s="4" t="s">
        <v>1</v>
      </c>
      <c r="B18" s="31">
        <v>2012</v>
      </c>
      <c r="C18" s="32">
        <v>13</v>
      </c>
      <c r="D18" s="31">
        <v>2860</v>
      </c>
      <c r="E18" s="41">
        <v>4.4769750240999997</v>
      </c>
      <c r="F18" s="42">
        <v>2.4798206981000002</v>
      </c>
      <c r="G18" s="42">
        <v>8.0825623328000002</v>
      </c>
      <c r="H18" s="43">
        <v>0.88937973800000003</v>
      </c>
      <c r="I18" s="44">
        <v>4.5454545455000002</v>
      </c>
      <c r="J18" s="42">
        <v>2.6393469766000002</v>
      </c>
      <c r="K18" s="42">
        <v>7.8281321886999997</v>
      </c>
      <c r="L18" s="43">
        <v>0.95894317809999996</v>
      </c>
      <c r="M18" s="43">
        <v>0.53116381680000002</v>
      </c>
      <c r="N18" s="43">
        <v>1.7312399486000001</v>
      </c>
      <c r="O18" s="43" t="s">
        <v>34</v>
      </c>
      <c r="P18" s="43" t="s">
        <v>34</v>
      </c>
      <c r="Q18" s="43" t="s">
        <v>34</v>
      </c>
      <c r="R18" s="31" t="s">
        <v>34</v>
      </c>
      <c r="S18" s="31" t="s">
        <v>34</v>
      </c>
      <c r="AD18" s="23"/>
    </row>
    <row r="19" spans="1:30" x14ac:dyDescent="0.25">
      <c r="A19" s="4" t="s">
        <v>1</v>
      </c>
      <c r="B19" s="31">
        <v>2013</v>
      </c>
      <c r="C19" s="32">
        <v>8</v>
      </c>
      <c r="D19" s="31">
        <v>2868</v>
      </c>
      <c r="E19" s="41">
        <v>2.7497315824999999</v>
      </c>
      <c r="F19" s="42">
        <v>1.3244239605000001</v>
      </c>
      <c r="G19" s="42">
        <v>5.7089149704000004</v>
      </c>
      <c r="H19" s="43">
        <v>0.15552987730000001</v>
      </c>
      <c r="I19" s="44">
        <v>2.7894002789000001</v>
      </c>
      <c r="J19" s="42">
        <v>1.3949725069000001</v>
      </c>
      <c r="K19" s="42">
        <v>5.5777113008999999</v>
      </c>
      <c r="L19" s="43">
        <v>0.58897722870000002</v>
      </c>
      <c r="M19" s="43">
        <v>0.2836842544</v>
      </c>
      <c r="N19" s="43">
        <v>1.2228178704999999</v>
      </c>
      <c r="O19" s="43" t="s">
        <v>34</v>
      </c>
      <c r="P19" s="43" t="s">
        <v>34</v>
      </c>
      <c r="Q19" s="43" t="s">
        <v>34</v>
      </c>
      <c r="R19" s="31" t="s">
        <v>34</v>
      </c>
      <c r="S19" s="31" t="s">
        <v>34</v>
      </c>
      <c r="AD19" s="23"/>
    </row>
    <row r="20" spans="1:30" x14ac:dyDescent="0.25">
      <c r="A20" s="4" t="s">
        <v>1</v>
      </c>
      <c r="B20" s="31">
        <v>2014</v>
      </c>
      <c r="C20" s="32">
        <v>9</v>
      </c>
      <c r="D20" s="31">
        <v>2879</v>
      </c>
      <c r="E20" s="41">
        <v>3.0831779756</v>
      </c>
      <c r="F20" s="42">
        <v>1.5417533657</v>
      </c>
      <c r="G20" s="42">
        <v>6.1656985096000003</v>
      </c>
      <c r="H20" s="43">
        <v>0.2406381994</v>
      </c>
      <c r="I20" s="44">
        <v>3.1260854462999998</v>
      </c>
      <c r="J20" s="42">
        <v>1.6265484226</v>
      </c>
      <c r="K20" s="42">
        <v>6.0080659647000001</v>
      </c>
      <c r="L20" s="43">
        <v>0.6603995936</v>
      </c>
      <c r="M20" s="43">
        <v>0.33023500560000002</v>
      </c>
      <c r="N20" s="43">
        <v>1.3206583669</v>
      </c>
      <c r="O20" s="43" t="s">
        <v>34</v>
      </c>
      <c r="P20" s="43" t="s">
        <v>34</v>
      </c>
      <c r="Q20" s="43" t="s">
        <v>34</v>
      </c>
      <c r="R20" s="31" t="s">
        <v>34</v>
      </c>
      <c r="S20" s="31" t="s">
        <v>34</v>
      </c>
      <c r="AD20" s="23"/>
    </row>
    <row r="21" spans="1:30" x14ac:dyDescent="0.25">
      <c r="A21" s="4" t="s">
        <v>1</v>
      </c>
      <c r="B21" s="31">
        <v>2015</v>
      </c>
      <c r="C21" s="32">
        <v>12</v>
      </c>
      <c r="D21" s="31">
        <v>2906</v>
      </c>
      <c r="E21" s="41">
        <v>4.0760032542999998</v>
      </c>
      <c r="F21" s="42">
        <v>2.2120112675999999</v>
      </c>
      <c r="G21" s="42">
        <v>7.5107223783999997</v>
      </c>
      <c r="H21" s="43">
        <v>0.66333107960000004</v>
      </c>
      <c r="I21" s="44">
        <v>4.1293874741999996</v>
      </c>
      <c r="J21" s="42">
        <v>2.3451191658999999</v>
      </c>
      <c r="K21" s="42">
        <v>7.2712044488999998</v>
      </c>
      <c r="L21" s="43">
        <v>0.8730572526</v>
      </c>
      <c r="M21" s="43">
        <v>0.47380052459999999</v>
      </c>
      <c r="N21" s="43">
        <v>1.6087550072000001</v>
      </c>
      <c r="O21" s="43" t="s">
        <v>34</v>
      </c>
      <c r="P21" s="43" t="s">
        <v>34</v>
      </c>
      <c r="Q21" s="43" t="s">
        <v>34</v>
      </c>
      <c r="R21" s="31" t="s">
        <v>34</v>
      </c>
      <c r="S21" s="31" t="s">
        <v>34</v>
      </c>
      <c r="AD21" s="23"/>
    </row>
    <row r="22" spans="1:30" x14ac:dyDescent="0.25">
      <c r="A22" s="4" t="s">
        <v>1</v>
      </c>
      <c r="B22" s="31">
        <v>2016</v>
      </c>
      <c r="C22" s="32">
        <v>15</v>
      </c>
      <c r="D22" s="31">
        <v>2846</v>
      </c>
      <c r="E22" s="41">
        <v>5.2091490434000001</v>
      </c>
      <c r="F22" s="42">
        <v>2.9863566099000001</v>
      </c>
      <c r="G22" s="42">
        <v>9.0864010233000005</v>
      </c>
      <c r="H22" s="43">
        <v>0.6995642125</v>
      </c>
      <c r="I22" s="44">
        <v>5.2705551651000002</v>
      </c>
      <c r="J22" s="42">
        <v>3.1774378887000001</v>
      </c>
      <c r="K22" s="42">
        <v>8.7425003167999993</v>
      </c>
      <c r="L22" s="43">
        <v>1.1157707854000001</v>
      </c>
      <c r="M22" s="43">
        <v>0.63966099499999995</v>
      </c>
      <c r="N22" s="43">
        <v>1.9462566191999999</v>
      </c>
      <c r="O22" s="43" t="s">
        <v>34</v>
      </c>
      <c r="P22" s="43" t="s">
        <v>34</v>
      </c>
      <c r="Q22" s="43" t="s">
        <v>34</v>
      </c>
      <c r="R22" s="31" t="s">
        <v>34</v>
      </c>
      <c r="S22" s="31" t="s">
        <v>34</v>
      </c>
      <c r="AD22" s="23"/>
    </row>
    <row r="23" spans="1:30" x14ac:dyDescent="0.25">
      <c r="A23" s="4" t="s">
        <v>1</v>
      </c>
      <c r="B23" s="31">
        <v>2017</v>
      </c>
      <c r="C23" s="32">
        <v>11</v>
      </c>
      <c r="D23" s="31">
        <v>2789</v>
      </c>
      <c r="E23" s="41">
        <v>3.9054452469999998</v>
      </c>
      <c r="F23" s="42">
        <v>2.0705896918</v>
      </c>
      <c r="G23" s="42">
        <v>7.3662602678000004</v>
      </c>
      <c r="H23" s="43">
        <v>0.58139441589999996</v>
      </c>
      <c r="I23" s="44">
        <v>3.9440659734999999</v>
      </c>
      <c r="J23" s="42">
        <v>2.1842243737999998</v>
      </c>
      <c r="K23" s="42">
        <v>7.121821636</v>
      </c>
      <c r="L23" s="43">
        <v>0.83652467500000005</v>
      </c>
      <c r="M23" s="43">
        <v>0.44350880869999998</v>
      </c>
      <c r="N23" s="43">
        <v>1.5778120256999999</v>
      </c>
      <c r="O23" s="43" t="s">
        <v>34</v>
      </c>
      <c r="P23" s="43" t="s">
        <v>34</v>
      </c>
      <c r="Q23" s="43" t="s">
        <v>34</v>
      </c>
      <c r="R23" s="31" t="s">
        <v>34</v>
      </c>
      <c r="S23" s="31" t="s">
        <v>34</v>
      </c>
    </row>
    <row r="24" spans="1:30" x14ac:dyDescent="0.25">
      <c r="A24" s="4" t="s">
        <v>1</v>
      </c>
      <c r="B24" s="31">
        <v>2018</v>
      </c>
      <c r="C24" s="32">
        <v>14</v>
      </c>
      <c r="D24" s="31">
        <v>2887</v>
      </c>
      <c r="E24" s="41">
        <v>4.8029242263</v>
      </c>
      <c r="F24" s="42">
        <v>2.7092839260999999</v>
      </c>
      <c r="G24" s="42">
        <v>8.5144568651999997</v>
      </c>
      <c r="H24" s="43">
        <v>0.92267623310000002</v>
      </c>
      <c r="I24" s="44">
        <v>4.8493245584000002</v>
      </c>
      <c r="J24" s="42">
        <v>2.8720240363</v>
      </c>
      <c r="K24" s="42">
        <v>8.1879358861</v>
      </c>
      <c r="L24" s="43">
        <v>1.0287596863999999</v>
      </c>
      <c r="M24" s="43">
        <v>0.58031356540000001</v>
      </c>
      <c r="N24" s="43">
        <v>1.8237493579999999</v>
      </c>
      <c r="O24" s="43" t="s">
        <v>34</v>
      </c>
      <c r="P24" s="43" t="s">
        <v>34</v>
      </c>
      <c r="Q24" s="43" t="s">
        <v>34</v>
      </c>
      <c r="R24" s="31" t="s">
        <v>34</v>
      </c>
      <c r="S24" s="31" t="s">
        <v>34</v>
      </c>
    </row>
    <row r="25" spans="1:30" x14ac:dyDescent="0.25">
      <c r="A25" s="4" t="s">
        <v>1</v>
      </c>
      <c r="B25" s="31">
        <v>2019</v>
      </c>
      <c r="C25" s="32">
        <v>12</v>
      </c>
      <c r="D25" s="31">
        <v>2853</v>
      </c>
      <c r="E25" s="41">
        <v>4.1717958568000002</v>
      </c>
      <c r="F25" s="42">
        <v>2.2641180742999998</v>
      </c>
      <c r="G25" s="42">
        <v>7.6868255540000003</v>
      </c>
      <c r="H25" s="43">
        <v>0.71820384749999999</v>
      </c>
      <c r="I25" s="44">
        <v>4.2060988433000004</v>
      </c>
      <c r="J25" s="42">
        <v>2.3886842958000001</v>
      </c>
      <c r="K25" s="42">
        <v>7.4062811527000001</v>
      </c>
      <c r="L25" s="43">
        <v>0.89357549589999996</v>
      </c>
      <c r="M25" s="43">
        <v>0.48496151310000002</v>
      </c>
      <c r="N25" s="43">
        <v>1.6464753291000001</v>
      </c>
      <c r="O25" s="43" t="s">
        <v>34</v>
      </c>
      <c r="P25" s="43" t="s">
        <v>34</v>
      </c>
      <c r="Q25" s="43" t="s">
        <v>34</v>
      </c>
      <c r="R25" s="31" t="s">
        <v>34</v>
      </c>
      <c r="S25" s="31" t="s">
        <v>34</v>
      </c>
    </row>
    <row r="26" spans="1:30" ht="15.6" x14ac:dyDescent="0.3">
      <c r="A26" s="4" t="s">
        <v>1</v>
      </c>
      <c r="B26" s="31">
        <v>2020</v>
      </c>
      <c r="C26" s="32">
        <v>13</v>
      </c>
      <c r="D26" s="31">
        <v>2878</v>
      </c>
      <c r="E26" s="41">
        <v>4.4883268803999998</v>
      </c>
      <c r="F26" s="42">
        <v>2.4863672500999998</v>
      </c>
      <c r="G26" s="42">
        <v>8.1022134540999993</v>
      </c>
      <c r="H26" s="43">
        <v>0.89600439990000003</v>
      </c>
      <c r="I26" s="44">
        <v>4.5170257122999997</v>
      </c>
      <c r="J26" s="42">
        <v>2.6228395945999998</v>
      </c>
      <c r="K26" s="42">
        <v>7.7791723625999998</v>
      </c>
      <c r="L26" s="43">
        <v>0.96137468260000003</v>
      </c>
      <c r="M26" s="43">
        <v>0.53256605180000005</v>
      </c>
      <c r="N26" s="43">
        <v>1.7354491096</v>
      </c>
      <c r="O26" s="39" t="s">
        <v>34</v>
      </c>
      <c r="P26" s="39" t="s">
        <v>34</v>
      </c>
      <c r="Q26" s="39" t="s">
        <v>34</v>
      </c>
      <c r="R26" s="35" t="s">
        <v>34</v>
      </c>
      <c r="S26" s="31" t="s">
        <v>34</v>
      </c>
    </row>
    <row r="27" spans="1:30" ht="15.6" x14ac:dyDescent="0.3">
      <c r="A27" s="4" t="s">
        <v>1</v>
      </c>
      <c r="B27" s="31">
        <v>2021</v>
      </c>
      <c r="C27" s="32">
        <v>15</v>
      </c>
      <c r="D27" s="31">
        <v>2798</v>
      </c>
      <c r="E27" s="41">
        <v>5.3245117562999997</v>
      </c>
      <c r="F27" s="42">
        <v>3.0526533357000001</v>
      </c>
      <c r="G27" s="42">
        <v>9.2871421433000005</v>
      </c>
      <c r="H27" s="43">
        <v>0.64327968629999999</v>
      </c>
      <c r="I27" s="44">
        <v>5.3609721228999998</v>
      </c>
      <c r="J27" s="42">
        <v>3.2319471877999999</v>
      </c>
      <c r="K27" s="42">
        <v>8.8924788783000004</v>
      </c>
      <c r="L27" s="43">
        <v>1.1404808376</v>
      </c>
      <c r="M27" s="43">
        <v>0.65386138530000004</v>
      </c>
      <c r="N27" s="43">
        <v>1.9892542519</v>
      </c>
      <c r="O27" s="43" t="s">
        <v>34</v>
      </c>
      <c r="P27" s="43" t="s">
        <v>34</v>
      </c>
      <c r="Q27" s="43" t="s">
        <v>34</v>
      </c>
      <c r="R27" s="31" t="s">
        <v>34</v>
      </c>
      <c r="S27" s="35" t="s">
        <v>34</v>
      </c>
    </row>
    <row r="28" spans="1:30" s="5" customFormat="1" ht="15.6" x14ac:dyDescent="0.3">
      <c r="A28" s="5" t="s">
        <v>2</v>
      </c>
      <c r="B28" s="35">
        <v>2002</v>
      </c>
      <c r="C28" s="36">
        <v>39</v>
      </c>
      <c r="D28" s="35">
        <v>7033</v>
      </c>
      <c r="E28" s="37">
        <v>5.4834501988</v>
      </c>
      <c r="F28" s="38">
        <v>3.7133914689999998</v>
      </c>
      <c r="G28" s="38">
        <v>8.0972411159999993</v>
      </c>
      <c r="H28" s="39">
        <v>0.41859286550000002</v>
      </c>
      <c r="I28" s="40">
        <v>5.5452865065000001</v>
      </c>
      <c r="J28" s="38">
        <v>4.0515635747000003</v>
      </c>
      <c r="K28" s="38">
        <v>7.5897124336999999</v>
      </c>
      <c r="L28" s="39">
        <v>1.1745245689999999</v>
      </c>
      <c r="M28" s="39">
        <v>0.79538782269999997</v>
      </c>
      <c r="N28" s="39">
        <v>1.7343840624</v>
      </c>
      <c r="O28" s="43">
        <v>0.63070000000000004</v>
      </c>
      <c r="P28" s="43">
        <v>0.53259999999999996</v>
      </c>
      <c r="Q28" s="43">
        <v>0.74680000000000002</v>
      </c>
      <c r="R28" s="31" t="s">
        <v>33</v>
      </c>
      <c r="S28" s="31" t="s">
        <v>34</v>
      </c>
    </row>
    <row r="29" spans="1:30" x14ac:dyDescent="0.25">
      <c r="A29" s="4" t="s">
        <v>2</v>
      </c>
      <c r="B29" s="31">
        <v>2003</v>
      </c>
      <c r="C29" s="32">
        <v>60</v>
      </c>
      <c r="D29" s="31">
        <v>7036</v>
      </c>
      <c r="E29" s="41">
        <v>8.4413386109000008</v>
      </c>
      <c r="F29" s="42">
        <v>5.9920712381000003</v>
      </c>
      <c r="G29" s="42">
        <v>11.891747396</v>
      </c>
      <c r="H29" s="43">
        <v>7.0593849999999998E-4</v>
      </c>
      <c r="I29" s="44">
        <v>8.5275724844000003</v>
      </c>
      <c r="J29" s="42">
        <v>6.6211857682000002</v>
      </c>
      <c r="K29" s="42">
        <v>10.982850357</v>
      </c>
      <c r="L29" s="43">
        <v>1.8080878341</v>
      </c>
      <c r="M29" s="43">
        <v>1.2834683699</v>
      </c>
      <c r="N29" s="43">
        <v>2.5471462269999998</v>
      </c>
      <c r="O29" s="43" t="s">
        <v>34</v>
      </c>
      <c r="P29" s="43" t="s">
        <v>34</v>
      </c>
      <c r="Q29" s="43" t="s">
        <v>34</v>
      </c>
      <c r="R29" s="31" t="s">
        <v>34</v>
      </c>
      <c r="S29" s="31" t="s">
        <v>34</v>
      </c>
    </row>
    <row r="30" spans="1:30" x14ac:dyDescent="0.25">
      <c r="A30" s="4" t="s">
        <v>2</v>
      </c>
      <c r="B30" s="31">
        <v>2004</v>
      </c>
      <c r="C30" s="32">
        <v>43</v>
      </c>
      <c r="D30" s="31">
        <v>6900</v>
      </c>
      <c r="E30" s="41">
        <v>6.1686828296999998</v>
      </c>
      <c r="F30" s="42">
        <v>4.2276743777999997</v>
      </c>
      <c r="G30" s="42">
        <v>9.0008464352999997</v>
      </c>
      <c r="H30" s="43">
        <v>0.14837995300000001</v>
      </c>
      <c r="I30" s="44">
        <v>6.2318840580000003</v>
      </c>
      <c r="J30" s="42">
        <v>4.6218127513000002</v>
      </c>
      <c r="K30" s="42">
        <v>8.4028455937000004</v>
      </c>
      <c r="L30" s="43">
        <v>1.3212975917000001</v>
      </c>
      <c r="M30" s="43">
        <v>0.90554436469999999</v>
      </c>
      <c r="N30" s="43">
        <v>1.9279313016999999</v>
      </c>
      <c r="O30" s="43" t="s">
        <v>34</v>
      </c>
      <c r="P30" s="43" t="s">
        <v>34</v>
      </c>
      <c r="Q30" s="43" t="s">
        <v>34</v>
      </c>
      <c r="R30" s="31" t="s">
        <v>34</v>
      </c>
      <c r="S30" s="31" t="s">
        <v>34</v>
      </c>
    </row>
    <row r="31" spans="1:30" x14ac:dyDescent="0.25">
      <c r="A31" s="4" t="s">
        <v>2</v>
      </c>
      <c r="B31" s="31">
        <v>2005</v>
      </c>
      <c r="C31" s="32">
        <v>44</v>
      </c>
      <c r="D31" s="31">
        <v>7072</v>
      </c>
      <c r="E31" s="41">
        <v>6.1606390900000001</v>
      </c>
      <c r="F31" s="42">
        <v>4.2335863703000003</v>
      </c>
      <c r="G31" s="42">
        <v>8.9648517066999993</v>
      </c>
      <c r="H31" s="43">
        <v>0.14737356090000001</v>
      </c>
      <c r="I31" s="44">
        <v>6.2217194569999998</v>
      </c>
      <c r="J31" s="42">
        <v>4.6300636736999996</v>
      </c>
      <c r="K31" s="42">
        <v>8.3605314591000006</v>
      </c>
      <c r="L31" s="43">
        <v>1.3195746672999999</v>
      </c>
      <c r="M31" s="43">
        <v>0.90681068060000003</v>
      </c>
      <c r="N31" s="43">
        <v>1.9202214309000001</v>
      </c>
      <c r="O31" s="43" t="s">
        <v>34</v>
      </c>
      <c r="P31" s="43" t="s">
        <v>34</v>
      </c>
      <c r="Q31" s="43" t="s">
        <v>34</v>
      </c>
      <c r="R31" s="31" t="s">
        <v>34</v>
      </c>
      <c r="S31" s="31" t="s">
        <v>34</v>
      </c>
    </row>
    <row r="32" spans="1:30" x14ac:dyDescent="0.25">
      <c r="A32" s="4" t="s">
        <v>2</v>
      </c>
      <c r="B32" s="31">
        <v>2006</v>
      </c>
      <c r="C32" s="32">
        <v>39</v>
      </c>
      <c r="D32" s="31">
        <v>7133</v>
      </c>
      <c r="E32" s="41">
        <v>5.4141120191000001</v>
      </c>
      <c r="F32" s="42">
        <v>3.6665263268000001</v>
      </c>
      <c r="G32" s="42">
        <v>7.9946538884000002</v>
      </c>
      <c r="H32" s="43">
        <v>0.45631748989999998</v>
      </c>
      <c r="I32" s="44">
        <v>5.4675452124000001</v>
      </c>
      <c r="J32" s="42">
        <v>3.9947633002999998</v>
      </c>
      <c r="K32" s="42">
        <v>7.4833096238000003</v>
      </c>
      <c r="L32" s="43">
        <v>1.1596727161</v>
      </c>
      <c r="M32" s="43">
        <v>0.78534956960000002</v>
      </c>
      <c r="N32" s="43">
        <v>1.7124104482</v>
      </c>
      <c r="O32" s="43" t="s">
        <v>34</v>
      </c>
      <c r="P32" s="43" t="s">
        <v>34</v>
      </c>
      <c r="Q32" s="43" t="s">
        <v>34</v>
      </c>
      <c r="R32" s="31" t="s">
        <v>34</v>
      </c>
      <c r="S32" s="31" t="s">
        <v>34</v>
      </c>
    </row>
    <row r="33" spans="1:30" x14ac:dyDescent="0.25">
      <c r="A33" s="4" t="s">
        <v>2</v>
      </c>
      <c r="B33" s="31">
        <v>2007</v>
      </c>
      <c r="C33" s="32">
        <v>48</v>
      </c>
      <c r="D33" s="31">
        <v>7414</v>
      </c>
      <c r="E33" s="41">
        <v>6.4179178289000003</v>
      </c>
      <c r="F33" s="42">
        <v>4.4540199036999999</v>
      </c>
      <c r="G33" s="42">
        <v>9.2477515029999999</v>
      </c>
      <c r="H33" s="43">
        <v>8.7740367499999999E-2</v>
      </c>
      <c r="I33" s="44">
        <v>6.4742379282</v>
      </c>
      <c r="J33" s="42">
        <v>4.8789716619999997</v>
      </c>
      <c r="K33" s="42">
        <v>8.5911047768</v>
      </c>
      <c r="L33" s="43">
        <v>1.3746823439</v>
      </c>
      <c r="M33" s="43">
        <v>0.95402631879999999</v>
      </c>
      <c r="N33" s="43">
        <v>1.9808169955999999</v>
      </c>
      <c r="O33" s="43" t="s">
        <v>34</v>
      </c>
      <c r="P33" s="43" t="s">
        <v>34</v>
      </c>
      <c r="Q33" s="43" t="s">
        <v>34</v>
      </c>
      <c r="R33" s="31" t="s">
        <v>34</v>
      </c>
      <c r="S33" s="31" t="s">
        <v>34</v>
      </c>
    </row>
    <row r="34" spans="1:30" x14ac:dyDescent="0.25">
      <c r="A34" s="4" t="s">
        <v>2</v>
      </c>
      <c r="B34" s="31">
        <v>2008</v>
      </c>
      <c r="C34" s="32">
        <v>38</v>
      </c>
      <c r="D34" s="31">
        <v>7412</v>
      </c>
      <c r="E34" s="41">
        <v>5.0876166712000002</v>
      </c>
      <c r="F34" s="42">
        <v>3.4341367162999998</v>
      </c>
      <c r="G34" s="42">
        <v>7.5372198405999997</v>
      </c>
      <c r="H34" s="43">
        <v>0.66825582780000004</v>
      </c>
      <c r="I34" s="44">
        <v>5.1268213708000001</v>
      </c>
      <c r="J34" s="42">
        <v>3.7304829718999999</v>
      </c>
      <c r="K34" s="42">
        <v>7.0458162027000002</v>
      </c>
      <c r="L34" s="43">
        <v>1.0897392264000001</v>
      </c>
      <c r="M34" s="43">
        <v>0.73557300609999998</v>
      </c>
      <c r="N34" s="43">
        <v>1.6144306164</v>
      </c>
      <c r="O34" s="43" t="s">
        <v>34</v>
      </c>
      <c r="P34" s="43" t="s">
        <v>34</v>
      </c>
      <c r="Q34" s="43" t="s">
        <v>34</v>
      </c>
      <c r="R34" s="31" t="s">
        <v>34</v>
      </c>
      <c r="S34" s="31" t="s">
        <v>34</v>
      </c>
    </row>
    <row r="35" spans="1:30" x14ac:dyDescent="0.25">
      <c r="A35" s="4" t="s">
        <v>2</v>
      </c>
      <c r="B35" s="31">
        <v>2009</v>
      </c>
      <c r="C35" s="32">
        <v>42</v>
      </c>
      <c r="D35" s="31">
        <v>7686</v>
      </c>
      <c r="E35" s="41">
        <v>5.4210510474999998</v>
      </c>
      <c r="F35" s="42">
        <v>3.7050114764000002</v>
      </c>
      <c r="G35" s="42">
        <v>7.9319037598</v>
      </c>
      <c r="H35" s="43">
        <v>0.44162631740000002</v>
      </c>
      <c r="I35" s="44">
        <v>5.4644808743000004</v>
      </c>
      <c r="J35" s="42">
        <v>4.0383658497999999</v>
      </c>
      <c r="K35" s="42">
        <v>7.3942164568999997</v>
      </c>
      <c r="L35" s="43">
        <v>1.1611590173999999</v>
      </c>
      <c r="M35" s="43">
        <v>0.79359287479999996</v>
      </c>
      <c r="N35" s="43">
        <v>1.6989697192</v>
      </c>
      <c r="O35" s="43" t="s">
        <v>34</v>
      </c>
      <c r="P35" s="43" t="s">
        <v>34</v>
      </c>
      <c r="Q35" s="43" t="s">
        <v>34</v>
      </c>
      <c r="R35" s="31" t="s">
        <v>34</v>
      </c>
      <c r="S35" s="31" t="s">
        <v>34</v>
      </c>
    </row>
    <row r="36" spans="1:30" x14ac:dyDescent="0.25">
      <c r="A36" s="4" t="s">
        <v>2</v>
      </c>
      <c r="B36" s="31">
        <v>2010</v>
      </c>
      <c r="C36" s="32">
        <v>46</v>
      </c>
      <c r="D36" s="31">
        <v>7596</v>
      </c>
      <c r="E36" s="41">
        <v>6.0188016480000002</v>
      </c>
      <c r="F36" s="42">
        <v>4.1574571217000003</v>
      </c>
      <c r="G36" s="42">
        <v>8.7134929400000001</v>
      </c>
      <c r="H36" s="43">
        <v>0.1784200537</v>
      </c>
      <c r="I36" s="44">
        <v>6.0558188519999998</v>
      </c>
      <c r="J36" s="42">
        <v>4.5359687618000004</v>
      </c>
      <c r="K36" s="42">
        <v>8.0849194283999992</v>
      </c>
      <c r="L36" s="43">
        <v>1.2891938752000001</v>
      </c>
      <c r="M36" s="43">
        <v>0.89050421850000006</v>
      </c>
      <c r="N36" s="43">
        <v>1.8663817793999999</v>
      </c>
      <c r="O36" s="43" t="s">
        <v>34</v>
      </c>
      <c r="P36" s="43" t="s">
        <v>34</v>
      </c>
      <c r="Q36" s="43" t="s">
        <v>34</v>
      </c>
      <c r="R36" s="31" t="s">
        <v>34</v>
      </c>
      <c r="S36" s="31" t="s">
        <v>34</v>
      </c>
    </row>
    <row r="37" spans="1:30" x14ac:dyDescent="0.25">
      <c r="A37" s="4" t="s">
        <v>2</v>
      </c>
      <c r="B37" s="31">
        <v>2011</v>
      </c>
      <c r="C37" s="32">
        <v>37</v>
      </c>
      <c r="D37" s="31">
        <v>7534</v>
      </c>
      <c r="E37" s="41">
        <v>4.8863952953999998</v>
      </c>
      <c r="F37" s="42">
        <v>3.2870109504</v>
      </c>
      <c r="G37" s="42">
        <v>7.2640034802000004</v>
      </c>
      <c r="H37" s="43">
        <v>0.82171345129999995</v>
      </c>
      <c r="I37" s="44">
        <v>4.9110698168000004</v>
      </c>
      <c r="J37" s="42">
        <v>3.5582744032</v>
      </c>
      <c r="K37" s="42">
        <v>6.7781750400999998</v>
      </c>
      <c r="L37" s="43">
        <v>1.0466387256</v>
      </c>
      <c r="M37" s="43">
        <v>0.70405948439999999</v>
      </c>
      <c r="N37" s="43">
        <v>1.5559091898999999</v>
      </c>
      <c r="O37" s="43" t="s">
        <v>34</v>
      </c>
      <c r="P37" s="43" t="s">
        <v>34</v>
      </c>
      <c r="Q37" s="43" t="s">
        <v>34</v>
      </c>
      <c r="R37" s="31" t="s">
        <v>34</v>
      </c>
      <c r="S37" s="31" t="s">
        <v>34</v>
      </c>
    </row>
    <row r="38" spans="1:30" x14ac:dyDescent="0.25">
      <c r="A38" s="4" t="s">
        <v>2</v>
      </c>
      <c r="B38" s="31">
        <v>2012</v>
      </c>
      <c r="C38" s="32">
        <v>35</v>
      </c>
      <c r="D38" s="31">
        <v>7851</v>
      </c>
      <c r="E38" s="41">
        <v>4.4410965184000002</v>
      </c>
      <c r="F38" s="42">
        <v>2.9654274093000001</v>
      </c>
      <c r="G38" s="42">
        <v>6.6510946193000002</v>
      </c>
      <c r="H38" s="43">
        <v>0.80839664430000002</v>
      </c>
      <c r="I38" s="44">
        <v>4.4580308240999997</v>
      </c>
      <c r="J38" s="42">
        <v>3.2008383797</v>
      </c>
      <c r="K38" s="42">
        <v>6.2090104125999996</v>
      </c>
      <c r="L38" s="43">
        <v>0.95125820149999996</v>
      </c>
      <c r="M38" s="43">
        <v>0.63517807650000002</v>
      </c>
      <c r="N38" s="43">
        <v>1.4246275169</v>
      </c>
      <c r="O38" s="43" t="s">
        <v>34</v>
      </c>
      <c r="P38" s="43" t="s">
        <v>34</v>
      </c>
      <c r="Q38" s="43" t="s">
        <v>34</v>
      </c>
      <c r="R38" s="31" t="s">
        <v>34</v>
      </c>
      <c r="S38" s="31" t="s">
        <v>34</v>
      </c>
    </row>
    <row r="39" spans="1:30" x14ac:dyDescent="0.25">
      <c r="A39" s="4" t="s">
        <v>2</v>
      </c>
      <c r="B39" s="31">
        <v>2013</v>
      </c>
      <c r="C39" s="32">
        <v>40</v>
      </c>
      <c r="D39" s="31">
        <v>7923</v>
      </c>
      <c r="E39" s="41">
        <v>5.0406999976</v>
      </c>
      <c r="F39" s="42">
        <v>3.4247646637</v>
      </c>
      <c r="G39" s="42">
        <v>7.4190956052999999</v>
      </c>
      <c r="H39" s="43">
        <v>0.69741999629999996</v>
      </c>
      <c r="I39" s="44">
        <v>5.0485927047999999</v>
      </c>
      <c r="J39" s="42">
        <v>3.7032544568999999</v>
      </c>
      <c r="K39" s="42">
        <v>6.8826726858000002</v>
      </c>
      <c r="L39" s="43">
        <v>1.0796899356</v>
      </c>
      <c r="M39" s="43">
        <v>0.73356556449999999</v>
      </c>
      <c r="N39" s="43">
        <v>1.5891290615</v>
      </c>
      <c r="O39" s="43" t="s">
        <v>34</v>
      </c>
      <c r="P39" s="43" t="s">
        <v>34</v>
      </c>
      <c r="Q39" s="43" t="s">
        <v>34</v>
      </c>
      <c r="R39" s="31" t="s">
        <v>34</v>
      </c>
      <c r="S39" s="31" t="s">
        <v>34</v>
      </c>
    </row>
    <row r="40" spans="1:30" x14ac:dyDescent="0.25">
      <c r="A40" s="4" t="s">
        <v>2</v>
      </c>
      <c r="B40" s="31">
        <v>2014</v>
      </c>
      <c r="C40" s="32">
        <v>44</v>
      </c>
      <c r="D40" s="31">
        <v>7863</v>
      </c>
      <c r="E40" s="41">
        <v>5.5870324717999997</v>
      </c>
      <c r="F40" s="42">
        <v>3.8397228254</v>
      </c>
      <c r="G40" s="42">
        <v>8.1294752930000005</v>
      </c>
      <c r="H40" s="43">
        <v>0.34801182520000001</v>
      </c>
      <c r="I40" s="44">
        <v>5.5958285641999996</v>
      </c>
      <c r="J40" s="42">
        <v>4.1642897495</v>
      </c>
      <c r="K40" s="42">
        <v>7.5194809206000004</v>
      </c>
      <c r="L40" s="43">
        <v>1.1967113164000001</v>
      </c>
      <c r="M40" s="43">
        <v>0.8224472974</v>
      </c>
      <c r="N40" s="43">
        <v>1.741288444</v>
      </c>
      <c r="O40" s="43" t="s">
        <v>34</v>
      </c>
      <c r="P40" s="43" t="s">
        <v>34</v>
      </c>
      <c r="Q40" s="43" t="s">
        <v>34</v>
      </c>
      <c r="R40" s="31" t="s">
        <v>34</v>
      </c>
      <c r="S40" s="31" t="s">
        <v>34</v>
      </c>
    </row>
    <row r="41" spans="1:30" x14ac:dyDescent="0.25">
      <c r="A41" s="4" t="s">
        <v>2</v>
      </c>
      <c r="B41" s="31">
        <v>2015</v>
      </c>
      <c r="C41" s="32">
        <v>26</v>
      </c>
      <c r="D41" s="31">
        <v>7988</v>
      </c>
      <c r="E41" s="41">
        <v>3.258615158</v>
      </c>
      <c r="F41" s="42">
        <v>2.0810183269000002</v>
      </c>
      <c r="G41" s="42">
        <v>5.1025849270999997</v>
      </c>
      <c r="H41" s="43">
        <v>0.11606109019999999</v>
      </c>
      <c r="I41" s="44">
        <v>3.2548823235</v>
      </c>
      <c r="J41" s="42">
        <v>2.2161590966000002</v>
      </c>
      <c r="K41" s="42">
        <v>4.7804595598999997</v>
      </c>
      <c r="L41" s="43">
        <v>0.69797726339999999</v>
      </c>
      <c r="M41" s="43">
        <v>0.44574256439999999</v>
      </c>
      <c r="N41" s="43">
        <v>1.0929453437000001</v>
      </c>
      <c r="O41" s="43" t="s">
        <v>34</v>
      </c>
      <c r="P41" s="43" t="s">
        <v>34</v>
      </c>
      <c r="Q41" s="43" t="s">
        <v>34</v>
      </c>
      <c r="R41" s="31" t="s">
        <v>34</v>
      </c>
      <c r="S41" s="31" t="s">
        <v>34</v>
      </c>
    </row>
    <row r="42" spans="1:30" x14ac:dyDescent="0.25">
      <c r="A42" s="4" t="s">
        <v>2</v>
      </c>
      <c r="B42" s="31">
        <v>2016</v>
      </c>
      <c r="C42" s="32">
        <v>26</v>
      </c>
      <c r="D42" s="31">
        <v>7934</v>
      </c>
      <c r="E42" s="41">
        <v>3.2822361940999998</v>
      </c>
      <c r="F42" s="42">
        <v>2.0961013354000002</v>
      </c>
      <c r="G42" s="42">
        <v>5.1395771051999999</v>
      </c>
      <c r="H42" s="43">
        <v>0.1235717316</v>
      </c>
      <c r="I42" s="44">
        <v>3.2770355431999998</v>
      </c>
      <c r="J42" s="42">
        <v>2.2312426095000002</v>
      </c>
      <c r="K42" s="42">
        <v>4.8129960883000003</v>
      </c>
      <c r="L42" s="43">
        <v>0.70303675809999999</v>
      </c>
      <c r="M42" s="43">
        <v>0.44897326100000001</v>
      </c>
      <c r="N42" s="43">
        <v>1.1008688627000001</v>
      </c>
      <c r="O42" s="43" t="s">
        <v>34</v>
      </c>
      <c r="P42" s="43" t="s">
        <v>34</v>
      </c>
      <c r="Q42" s="43" t="s">
        <v>34</v>
      </c>
      <c r="R42" s="31" t="s">
        <v>34</v>
      </c>
      <c r="S42" s="31" t="s">
        <v>34</v>
      </c>
    </row>
    <row r="43" spans="1:30" x14ac:dyDescent="0.25">
      <c r="A43" s="4" t="s">
        <v>2</v>
      </c>
      <c r="B43" s="31">
        <v>2017</v>
      </c>
      <c r="C43" s="32">
        <v>30</v>
      </c>
      <c r="D43" s="31">
        <v>8083</v>
      </c>
      <c r="E43" s="41">
        <v>3.7235818312000002</v>
      </c>
      <c r="F43" s="42">
        <v>2.4321225045000001</v>
      </c>
      <c r="G43" s="42">
        <v>5.7008072693000003</v>
      </c>
      <c r="H43" s="43">
        <v>0.29795191339999999</v>
      </c>
      <c r="I43" s="44">
        <v>3.7114932574999999</v>
      </c>
      <c r="J43" s="42">
        <v>2.5950232137999998</v>
      </c>
      <c r="K43" s="42">
        <v>5.3083078898</v>
      </c>
      <c r="L43" s="43">
        <v>0.79757054169999997</v>
      </c>
      <c r="M43" s="43">
        <v>0.52094712870000004</v>
      </c>
      <c r="N43" s="43">
        <v>1.2210812459</v>
      </c>
      <c r="O43" s="43" t="s">
        <v>34</v>
      </c>
      <c r="P43" s="43" t="s">
        <v>34</v>
      </c>
      <c r="Q43" s="43" t="s">
        <v>34</v>
      </c>
      <c r="R43" s="31" t="s">
        <v>34</v>
      </c>
      <c r="S43" s="31" t="s">
        <v>34</v>
      </c>
    </row>
    <row r="44" spans="1:30" x14ac:dyDescent="0.25">
      <c r="A44" s="4" t="s">
        <v>2</v>
      </c>
      <c r="B44" s="31">
        <v>2018</v>
      </c>
      <c r="C44" s="32">
        <v>28</v>
      </c>
      <c r="D44" s="31">
        <v>8232</v>
      </c>
      <c r="E44" s="41">
        <v>3.4182895406</v>
      </c>
      <c r="F44" s="42">
        <v>2.2091392803000001</v>
      </c>
      <c r="G44" s="42">
        <v>5.2892560859</v>
      </c>
      <c r="H44" s="43">
        <v>0.16163077009999999</v>
      </c>
      <c r="I44" s="44">
        <v>3.4013605442000001</v>
      </c>
      <c r="J44" s="42">
        <v>2.3485007230999999</v>
      </c>
      <c r="K44" s="42">
        <v>4.9262295038000001</v>
      </c>
      <c r="L44" s="43">
        <v>0.73217862909999998</v>
      </c>
      <c r="M44" s="43">
        <v>0.47318536080000001</v>
      </c>
      <c r="N44" s="43">
        <v>1.1329292688999999</v>
      </c>
      <c r="O44" s="43" t="s">
        <v>34</v>
      </c>
      <c r="P44" s="43" t="s">
        <v>34</v>
      </c>
      <c r="Q44" s="43" t="s">
        <v>34</v>
      </c>
      <c r="R44" s="31" t="s">
        <v>34</v>
      </c>
      <c r="S44" s="31" t="s">
        <v>34</v>
      </c>
    </row>
    <row r="45" spans="1:30" x14ac:dyDescent="0.25">
      <c r="A45" s="4" t="s">
        <v>2</v>
      </c>
      <c r="B45" s="31">
        <v>2019</v>
      </c>
      <c r="C45" s="32">
        <v>34</v>
      </c>
      <c r="D45" s="31">
        <v>7985</v>
      </c>
      <c r="E45" s="41">
        <v>4.2850159157999999</v>
      </c>
      <c r="F45" s="42">
        <v>2.8497935684</v>
      </c>
      <c r="G45" s="42">
        <v>6.4430496308</v>
      </c>
      <c r="H45" s="43">
        <v>0.68031245490000003</v>
      </c>
      <c r="I45" s="44">
        <v>4.2579837195000003</v>
      </c>
      <c r="J45" s="42">
        <v>3.0424548094000001</v>
      </c>
      <c r="K45" s="42">
        <v>5.9591436818999997</v>
      </c>
      <c r="L45" s="43">
        <v>0.9178266035</v>
      </c>
      <c r="M45" s="43">
        <v>0.6104099502</v>
      </c>
      <c r="N45" s="43">
        <v>1.3800654362</v>
      </c>
      <c r="O45" s="43" t="s">
        <v>34</v>
      </c>
      <c r="P45" s="43" t="s">
        <v>34</v>
      </c>
      <c r="Q45" s="43" t="s">
        <v>34</v>
      </c>
      <c r="R45" s="31" t="s">
        <v>34</v>
      </c>
      <c r="S45" s="31" t="s">
        <v>34</v>
      </c>
    </row>
    <row r="46" spans="1:30" ht="15.6" x14ac:dyDescent="0.3">
      <c r="A46" s="4" t="s">
        <v>2</v>
      </c>
      <c r="B46" s="31">
        <v>2020</v>
      </c>
      <c r="C46" s="32">
        <v>32</v>
      </c>
      <c r="D46" s="31">
        <v>7789</v>
      </c>
      <c r="E46" s="41">
        <v>4.1393380086000002</v>
      </c>
      <c r="F46" s="42">
        <v>2.7293928518000001</v>
      </c>
      <c r="G46" s="42">
        <v>6.2776302570000002</v>
      </c>
      <c r="H46" s="43">
        <v>0.57116831099999998</v>
      </c>
      <c r="I46" s="44">
        <v>4.1083579407000004</v>
      </c>
      <c r="J46" s="42">
        <v>2.9053314052000001</v>
      </c>
      <c r="K46" s="42">
        <v>5.8095282824999996</v>
      </c>
      <c r="L46" s="43">
        <v>0.88662320510000003</v>
      </c>
      <c r="M46" s="43">
        <v>0.58462078559999997</v>
      </c>
      <c r="N46" s="43">
        <v>1.3446335252999999</v>
      </c>
      <c r="O46" s="39" t="s">
        <v>34</v>
      </c>
      <c r="P46" s="39" t="s">
        <v>34</v>
      </c>
      <c r="Q46" s="39" t="s">
        <v>34</v>
      </c>
      <c r="R46" s="35" t="s">
        <v>34</v>
      </c>
      <c r="S46" s="31" t="s">
        <v>34</v>
      </c>
    </row>
    <row r="47" spans="1:30" ht="15.6" x14ac:dyDescent="0.3">
      <c r="A47" s="4" t="s">
        <v>2</v>
      </c>
      <c r="B47" s="31">
        <v>2021</v>
      </c>
      <c r="C47" s="32">
        <v>29</v>
      </c>
      <c r="D47" s="31">
        <v>7760</v>
      </c>
      <c r="E47" s="41">
        <v>3.7714487068999998</v>
      </c>
      <c r="F47" s="42">
        <v>2.4505912205999998</v>
      </c>
      <c r="G47" s="42">
        <v>5.8042423514000001</v>
      </c>
      <c r="H47" s="43">
        <v>0.33194989089999999</v>
      </c>
      <c r="I47" s="44">
        <v>3.7371134020999999</v>
      </c>
      <c r="J47" s="42">
        <v>2.5970010080999999</v>
      </c>
      <c r="K47" s="42">
        <v>5.3777478469000002</v>
      </c>
      <c r="L47" s="43">
        <v>0.80782336050000003</v>
      </c>
      <c r="M47" s="43">
        <v>0.52490302509999998</v>
      </c>
      <c r="N47" s="43">
        <v>1.2432364658999999</v>
      </c>
      <c r="O47" s="43" t="s">
        <v>34</v>
      </c>
      <c r="P47" s="43" t="s">
        <v>34</v>
      </c>
      <c r="Q47" s="43" t="s">
        <v>34</v>
      </c>
      <c r="R47" s="31" t="s">
        <v>34</v>
      </c>
      <c r="S47" s="35" t="s">
        <v>34</v>
      </c>
    </row>
    <row r="48" spans="1:30" s="5" customFormat="1" ht="15.6" x14ac:dyDescent="0.3">
      <c r="A48" s="5" t="s">
        <v>4</v>
      </c>
      <c r="B48" s="35">
        <v>2002</v>
      </c>
      <c r="C48" s="36">
        <v>8</v>
      </c>
      <c r="D48" s="35">
        <v>1230</v>
      </c>
      <c r="E48" s="37">
        <v>6.3895125047999999</v>
      </c>
      <c r="F48" s="38">
        <v>3.0773861048</v>
      </c>
      <c r="G48" s="38">
        <v>13.266411382999999</v>
      </c>
      <c r="H48" s="39">
        <v>0.39989148499999999</v>
      </c>
      <c r="I48" s="40">
        <v>6.5040650406999996</v>
      </c>
      <c r="J48" s="38">
        <v>3.2526676014999998</v>
      </c>
      <c r="K48" s="38">
        <v>13.005590252999999</v>
      </c>
      <c r="L48" s="39">
        <v>1.3685980812</v>
      </c>
      <c r="M48" s="39">
        <v>0.65915900709999997</v>
      </c>
      <c r="N48" s="39">
        <v>2.8415916159000001</v>
      </c>
      <c r="O48" s="43">
        <v>0.76319999999999999</v>
      </c>
      <c r="P48" s="43">
        <v>0.504</v>
      </c>
      <c r="Q48" s="43">
        <v>1.1557999999999999</v>
      </c>
      <c r="R48" s="31" t="s">
        <v>34</v>
      </c>
      <c r="S48" s="31" t="s">
        <v>34</v>
      </c>
      <c r="AD48" s="22"/>
    </row>
    <row r="49" spans="1:30" x14ac:dyDescent="0.25">
      <c r="A49" s="4" t="s">
        <v>4</v>
      </c>
      <c r="B49" s="31">
        <v>2003</v>
      </c>
      <c r="C49" s="32">
        <v>6</v>
      </c>
      <c r="D49" s="31">
        <v>1189</v>
      </c>
      <c r="E49" s="41">
        <v>4.9647590092999998</v>
      </c>
      <c r="F49" s="42">
        <v>2.1585461737</v>
      </c>
      <c r="G49" s="42">
        <v>11.419182189000001</v>
      </c>
      <c r="H49" s="43">
        <v>0.88494727250000005</v>
      </c>
      <c r="I49" s="44">
        <v>5.0462573591000002</v>
      </c>
      <c r="J49" s="42">
        <v>2.2670850910000002</v>
      </c>
      <c r="K49" s="42">
        <v>11.232358871000001</v>
      </c>
      <c r="L49" s="43">
        <v>1.0634237978000001</v>
      </c>
      <c r="M49" s="43">
        <v>0.46234859849999999</v>
      </c>
      <c r="N49" s="43">
        <v>2.4459253849000002</v>
      </c>
      <c r="O49" s="43" t="s">
        <v>34</v>
      </c>
      <c r="P49" s="43" t="s">
        <v>34</v>
      </c>
      <c r="Q49" s="43" t="s">
        <v>34</v>
      </c>
      <c r="R49" s="31" t="s">
        <v>34</v>
      </c>
      <c r="S49" s="31" t="s">
        <v>34</v>
      </c>
      <c r="AD49" s="23"/>
    </row>
    <row r="50" spans="1:30" x14ac:dyDescent="0.25">
      <c r="A50" s="4" t="s">
        <v>4</v>
      </c>
      <c r="B50" s="31">
        <v>2004</v>
      </c>
      <c r="C50" s="32">
        <v>8</v>
      </c>
      <c r="D50" s="31">
        <v>1196</v>
      </c>
      <c r="E50" s="41">
        <v>6.5763687578000001</v>
      </c>
      <c r="F50" s="42">
        <v>3.1674210810000001</v>
      </c>
      <c r="G50" s="42">
        <v>13.654207929</v>
      </c>
      <c r="H50" s="43">
        <v>0.35801160030000001</v>
      </c>
      <c r="I50" s="44">
        <v>6.6889632106999999</v>
      </c>
      <c r="J50" s="42">
        <v>3.3451347405999998</v>
      </c>
      <c r="K50" s="42">
        <v>13.37531439</v>
      </c>
      <c r="L50" s="43">
        <v>1.4086216524999999</v>
      </c>
      <c r="M50" s="43">
        <v>0.67844399879999995</v>
      </c>
      <c r="N50" s="43">
        <v>2.9246554816999999</v>
      </c>
      <c r="O50" s="43" t="s">
        <v>34</v>
      </c>
      <c r="P50" s="43" t="s">
        <v>34</v>
      </c>
      <c r="Q50" s="43" t="s">
        <v>34</v>
      </c>
      <c r="R50" s="31" t="s">
        <v>34</v>
      </c>
      <c r="S50" s="31" t="s">
        <v>34</v>
      </c>
      <c r="AD50" s="23"/>
    </row>
    <row r="51" spans="1:30" x14ac:dyDescent="0.25">
      <c r="A51" s="4" t="s">
        <v>4</v>
      </c>
      <c r="B51" s="31">
        <v>2005</v>
      </c>
      <c r="C51" s="32" t="s">
        <v>34</v>
      </c>
      <c r="D51" s="31" t="s">
        <v>34</v>
      </c>
      <c r="E51" s="41" t="s">
        <v>34</v>
      </c>
      <c r="F51" s="42" t="s">
        <v>34</v>
      </c>
      <c r="G51" s="42" t="s">
        <v>34</v>
      </c>
      <c r="H51" s="43" t="s">
        <v>34</v>
      </c>
      <c r="I51" s="44" t="s">
        <v>34</v>
      </c>
      <c r="J51" s="42" t="s">
        <v>34</v>
      </c>
      <c r="K51" s="42" t="s">
        <v>34</v>
      </c>
      <c r="L51" s="43" t="s">
        <v>34</v>
      </c>
      <c r="M51" s="43" t="s">
        <v>34</v>
      </c>
      <c r="N51" s="43" t="s">
        <v>34</v>
      </c>
      <c r="O51" s="43" t="s">
        <v>34</v>
      </c>
      <c r="P51" s="43" t="s">
        <v>34</v>
      </c>
      <c r="Q51" s="43" t="s">
        <v>34</v>
      </c>
      <c r="R51" s="31" t="s">
        <v>34</v>
      </c>
      <c r="S51" s="31" t="s">
        <v>41</v>
      </c>
      <c r="AD51" s="23"/>
    </row>
    <row r="52" spans="1:30" x14ac:dyDescent="0.25">
      <c r="A52" s="4" t="s">
        <v>4</v>
      </c>
      <c r="B52" s="31">
        <v>2006</v>
      </c>
      <c r="C52" s="32">
        <v>9</v>
      </c>
      <c r="D52" s="31">
        <v>1289</v>
      </c>
      <c r="E52" s="41">
        <v>6.8619912032999997</v>
      </c>
      <c r="F52" s="42">
        <v>3.4311742666999998</v>
      </c>
      <c r="G52" s="42">
        <v>13.723267783000001</v>
      </c>
      <c r="H52" s="43">
        <v>0.27611971899999999</v>
      </c>
      <c r="I52" s="44">
        <v>6.9821567106</v>
      </c>
      <c r="J52" s="42">
        <v>3.6329192464000002</v>
      </c>
      <c r="K52" s="42">
        <v>13.419101561</v>
      </c>
      <c r="L52" s="43">
        <v>1.4698003935999999</v>
      </c>
      <c r="M52" s="43">
        <v>0.7349384659</v>
      </c>
      <c r="N52" s="43">
        <v>2.9394477187999999</v>
      </c>
      <c r="O52" s="43" t="s">
        <v>34</v>
      </c>
      <c r="P52" s="43" t="s">
        <v>34</v>
      </c>
      <c r="Q52" s="43" t="s">
        <v>34</v>
      </c>
      <c r="R52" s="31" t="s">
        <v>34</v>
      </c>
      <c r="S52" s="31" t="s">
        <v>34</v>
      </c>
      <c r="AD52" s="23"/>
    </row>
    <row r="53" spans="1:30" x14ac:dyDescent="0.25">
      <c r="A53" s="4" t="s">
        <v>4</v>
      </c>
      <c r="B53" s="31">
        <v>2007</v>
      </c>
      <c r="C53" s="32">
        <v>8</v>
      </c>
      <c r="D53" s="31">
        <v>1326</v>
      </c>
      <c r="E53" s="41">
        <v>5.9128822549000004</v>
      </c>
      <c r="F53" s="42">
        <v>2.8477101376</v>
      </c>
      <c r="G53" s="42">
        <v>12.277294693</v>
      </c>
      <c r="H53" s="43">
        <v>0.52621146159999999</v>
      </c>
      <c r="I53" s="44">
        <v>6.0331825038</v>
      </c>
      <c r="J53" s="42">
        <v>3.0171803543000002</v>
      </c>
      <c r="K53" s="42">
        <v>12.064009058</v>
      </c>
      <c r="L53" s="43">
        <v>1.2665065296</v>
      </c>
      <c r="M53" s="43">
        <v>0.60996369090000002</v>
      </c>
      <c r="N53" s="43">
        <v>2.629728316</v>
      </c>
      <c r="O53" s="43" t="s">
        <v>34</v>
      </c>
      <c r="P53" s="43" t="s">
        <v>34</v>
      </c>
      <c r="Q53" s="43" t="s">
        <v>34</v>
      </c>
      <c r="R53" s="31" t="s">
        <v>34</v>
      </c>
      <c r="S53" s="31" t="s">
        <v>34</v>
      </c>
      <c r="AD53" s="23"/>
    </row>
    <row r="54" spans="1:30" x14ac:dyDescent="0.25">
      <c r="A54" s="4" t="s">
        <v>4</v>
      </c>
      <c r="B54" s="31">
        <v>2008</v>
      </c>
      <c r="C54" s="32">
        <v>8</v>
      </c>
      <c r="D54" s="31">
        <v>1309</v>
      </c>
      <c r="E54" s="41">
        <v>6.0055881353</v>
      </c>
      <c r="F54" s="42">
        <v>2.8924888256000001</v>
      </c>
      <c r="G54" s="42">
        <v>12.469223228000001</v>
      </c>
      <c r="H54" s="43">
        <v>0.49931058779999998</v>
      </c>
      <c r="I54" s="44">
        <v>6.1115355232999997</v>
      </c>
      <c r="J54" s="42">
        <v>3.0563645146999998</v>
      </c>
      <c r="K54" s="42">
        <v>12.220684500000001</v>
      </c>
      <c r="L54" s="43">
        <v>1.2863636141999999</v>
      </c>
      <c r="M54" s="43">
        <v>0.61955503710000004</v>
      </c>
      <c r="N54" s="43">
        <v>2.6708383420000001</v>
      </c>
      <c r="O54" s="43" t="s">
        <v>34</v>
      </c>
      <c r="P54" s="43" t="s">
        <v>34</v>
      </c>
      <c r="Q54" s="43" t="s">
        <v>34</v>
      </c>
      <c r="R54" s="31" t="s">
        <v>34</v>
      </c>
      <c r="S54" s="31" t="s">
        <v>34</v>
      </c>
      <c r="AD54" s="23"/>
    </row>
    <row r="55" spans="1:30" x14ac:dyDescent="0.25">
      <c r="A55" s="4" t="s">
        <v>4</v>
      </c>
      <c r="B55" s="31">
        <v>2009</v>
      </c>
      <c r="C55" s="32">
        <v>11</v>
      </c>
      <c r="D55" s="31">
        <v>1305</v>
      </c>
      <c r="E55" s="41">
        <v>8.2757101226999996</v>
      </c>
      <c r="F55" s="42">
        <v>4.3870664461000004</v>
      </c>
      <c r="G55" s="42">
        <v>15.611201443000001</v>
      </c>
      <c r="H55" s="43">
        <v>7.7086537799999993E-2</v>
      </c>
      <c r="I55" s="44">
        <v>8.4291187739000009</v>
      </c>
      <c r="J55" s="42">
        <v>4.6680473398000002</v>
      </c>
      <c r="K55" s="42">
        <v>15.220506163</v>
      </c>
      <c r="L55" s="43">
        <v>1.7726111321</v>
      </c>
      <c r="M55" s="43">
        <v>0.93968526019999998</v>
      </c>
      <c r="N55" s="43">
        <v>3.3438326203000002</v>
      </c>
      <c r="O55" s="43" t="s">
        <v>34</v>
      </c>
      <c r="P55" s="43" t="s">
        <v>34</v>
      </c>
      <c r="Q55" s="43" t="s">
        <v>34</v>
      </c>
      <c r="R55" s="31" t="s">
        <v>34</v>
      </c>
      <c r="S55" s="31" t="s">
        <v>34</v>
      </c>
      <c r="AD55" s="23"/>
    </row>
    <row r="56" spans="1:30" x14ac:dyDescent="0.25">
      <c r="A56" s="4" t="s">
        <v>4</v>
      </c>
      <c r="B56" s="31">
        <v>2010</v>
      </c>
      <c r="C56" s="32">
        <v>11</v>
      </c>
      <c r="D56" s="31">
        <v>1350</v>
      </c>
      <c r="E56" s="41">
        <v>8.0071634787000008</v>
      </c>
      <c r="F56" s="42">
        <v>4.2447750424999997</v>
      </c>
      <c r="G56" s="42">
        <v>15.104373337</v>
      </c>
      <c r="H56" s="43">
        <v>9.5710328400000003E-2</v>
      </c>
      <c r="I56" s="44">
        <v>8.1481481481000007</v>
      </c>
      <c r="J56" s="42">
        <v>4.5124457617999996</v>
      </c>
      <c r="K56" s="42">
        <v>14.713155958</v>
      </c>
      <c r="L56" s="43">
        <v>1.7150899329</v>
      </c>
      <c r="M56" s="43">
        <v>0.90920723199999998</v>
      </c>
      <c r="N56" s="43">
        <v>3.2352728555999999</v>
      </c>
      <c r="O56" s="43" t="s">
        <v>34</v>
      </c>
      <c r="P56" s="43" t="s">
        <v>34</v>
      </c>
      <c r="Q56" s="43" t="s">
        <v>34</v>
      </c>
      <c r="R56" s="31" t="s">
        <v>34</v>
      </c>
      <c r="S56" s="31" t="s">
        <v>34</v>
      </c>
      <c r="AD56" s="23"/>
    </row>
    <row r="57" spans="1:30" x14ac:dyDescent="0.25">
      <c r="A57" s="4" t="s">
        <v>4</v>
      </c>
      <c r="B57" s="31">
        <v>2011</v>
      </c>
      <c r="C57" s="32">
        <v>7</v>
      </c>
      <c r="D57" s="31">
        <v>1326</v>
      </c>
      <c r="E57" s="41">
        <v>5.1904691380000001</v>
      </c>
      <c r="F57" s="42">
        <v>2.3886533498000002</v>
      </c>
      <c r="G57" s="42">
        <v>11.278727352000001</v>
      </c>
      <c r="H57" s="43">
        <v>0.78902580330000005</v>
      </c>
      <c r="I57" s="44">
        <v>5.2790346907999997</v>
      </c>
      <c r="J57" s="42">
        <v>2.5166949243999999</v>
      </c>
      <c r="K57" s="42">
        <v>11.073335506999999</v>
      </c>
      <c r="L57" s="43">
        <v>1.1117696533999999</v>
      </c>
      <c r="M57" s="43">
        <v>0.51163627720000004</v>
      </c>
      <c r="N57" s="43">
        <v>2.4158407393000001</v>
      </c>
      <c r="O57" s="43" t="s">
        <v>34</v>
      </c>
      <c r="P57" s="43" t="s">
        <v>34</v>
      </c>
      <c r="Q57" s="43" t="s">
        <v>34</v>
      </c>
      <c r="R57" s="31" t="s">
        <v>34</v>
      </c>
      <c r="S57" s="31" t="s">
        <v>34</v>
      </c>
      <c r="AD57" s="23"/>
    </row>
    <row r="58" spans="1:30" x14ac:dyDescent="0.25">
      <c r="A58" s="4" t="s">
        <v>4</v>
      </c>
      <c r="B58" s="31">
        <v>2012</v>
      </c>
      <c r="C58" s="32">
        <v>7</v>
      </c>
      <c r="D58" s="31">
        <v>1361</v>
      </c>
      <c r="E58" s="41">
        <v>5.0597537501999996</v>
      </c>
      <c r="F58" s="42">
        <v>2.3285182828000002</v>
      </c>
      <c r="G58" s="42">
        <v>10.994591797</v>
      </c>
      <c r="H58" s="43">
        <v>0.8390067712</v>
      </c>
      <c r="I58" s="44">
        <v>5.1432770021999996</v>
      </c>
      <c r="J58" s="42">
        <v>2.4519746286999999</v>
      </c>
      <c r="K58" s="42">
        <v>10.788569347999999</v>
      </c>
      <c r="L58" s="43">
        <v>1.0837711434999999</v>
      </c>
      <c r="M58" s="43">
        <v>0.49875567999999998</v>
      </c>
      <c r="N58" s="43">
        <v>2.3549804819000002</v>
      </c>
      <c r="O58" s="43" t="s">
        <v>34</v>
      </c>
      <c r="P58" s="43" t="s">
        <v>34</v>
      </c>
      <c r="Q58" s="43" t="s">
        <v>34</v>
      </c>
      <c r="R58" s="31" t="s">
        <v>34</v>
      </c>
      <c r="S58" s="31" t="s">
        <v>34</v>
      </c>
      <c r="AD58" s="23"/>
    </row>
    <row r="59" spans="1:30" x14ac:dyDescent="0.25">
      <c r="A59" s="4" t="s">
        <v>4</v>
      </c>
      <c r="B59" s="31">
        <v>2013</v>
      </c>
      <c r="C59" s="32" t="s">
        <v>34</v>
      </c>
      <c r="D59" s="31" t="s">
        <v>34</v>
      </c>
      <c r="E59" s="41" t="s">
        <v>34</v>
      </c>
      <c r="F59" s="42" t="s">
        <v>34</v>
      </c>
      <c r="G59" s="42" t="s">
        <v>34</v>
      </c>
      <c r="H59" s="43" t="s">
        <v>34</v>
      </c>
      <c r="I59" s="44" t="s">
        <v>34</v>
      </c>
      <c r="J59" s="42" t="s">
        <v>34</v>
      </c>
      <c r="K59" s="42" t="s">
        <v>34</v>
      </c>
      <c r="L59" s="43" t="s">
        <v>34</v>
      </c>
      <c r="M59" s="43" t="s">
        <v>34</v>
      </c>
      <c r="N59" s="43" t="s">
        <v>34</v>
      </c>
      <c r="O59" s="43" t="s">
        <v>34</v>
      </c>
      <c r="P59" s="43" t="s">
        <v>34</v>
      </c>
      <c r="Q59" s="43" t="s">
        <v>34</v>
      </c>
      <c r="R59" s="31" t="s">
        <v>34</v>
      </c>
      <c r="S59" s="31" t="s">
        <v>41</v>
      </c>
      <c r="AD59" s="23"/>
    </row>
    <row r="60" spans="1:30" x14ac:dyDescent="0.25">
      <c r="A60" s="4" t="s">
        <v>4</v>
      </c>
      <c r="B60" s="31">
        <v>2014</v>
      </c>
      <c r="C60" s="32" t="s">
        <v>34</v>
      </c>
      <c r="D60" s="31" t="s">
        <v>34</v>
      </c>
      <c r="E60" s="41" t="s">
        <v>34</v>
      </c>
      <c r="F60" s="42" t="s">
        <v>34</v>
      </c>
      <c r="G60" s="42" t="s">
        <v>34</v>
      </c>
      <c r="H60" s="43" t="s">
        <v>34</v>
      </c>
      <c r="I60" s="44" t="s">
        <v>34</v>
      </c>
      <c r="J60" s="42" t="s">
        <v>34</v>
      </c>
      <c r="K60" s="42" t="s">
        <v>34</v>
      </c>
      <c r="L60" s="43" t="s">
        <v>34</v>
      </c>
      <c r="M60" s="43" t="s">
        <v>34</v>
      </c>
      <c r="N60" s="43" t="s">
        <v>34</v>
      </c>
      <c r="O60" s="43" t="s">
        <v>34</v>
      </c>
      <c r="P60" s="43" t="s">
        <v>34</v>
      </c>
      <c r="Q60" s="43" t="s">
        <v>34</v>
      </c>
      <c r="R60" s="31" t="s">
        <v>34</v>
      </c>
      <c r="S60" s="31" t="s">
        <v>41</v>
      </c>
      <c r="AD60" s="23"/>
    </row>
    <row r="61" spans="1:30" x14ac:dyDescent="0.25">
      <c r="A61" s="4" t="s">
        <v>4</v>
      </c>
      <c r="B61" s="31">
        <v>2015</v>
      </c>
      <c r="C61" s="32">
        <v>12</v>
      </c>
      <c r="D61" s="31">
        <v>1439</v>
      </c>
      <c r="E61" s="41">
        <v>8.2312403316000005</v>
      </c>
      <c r="F61" s="42">
        <v>4.4670145684999998</v>
      </c>
      <c r="G61" s="42">
        <v>15.167471776999999</v>
      </c>
      <c r="H61" s="43">
        <v>6.9004931800000002E-2</v>
      </c>
      <c r="I61" s="44">
        <v>8.3391243919000004</v>
      </c>
      <c r="J61" s="42">
        <v>4.7358695594000002</v>
      </c>
      <c r="K61" s="42">
        <v>14.683891681</v>
      </c>
      <c r="L61" s="43">
        <v>1.7630859499</v>
      </c>
      <c r="M61" s="43">
        <v>0.95680970379999997</v>
      </c>
      <c r="N61" s="43">
        <v>3.248788191</v>
      </c>
      <c r="O61" s="43" t="s">
        <v>34</v>
      </c>
      <c r="P61" s="43" t="s">
        <v>34</v>
      </c>
      <c r="Q61" s="43" t="s">
        <v>34</v>
      </c>
      <c r="R61" s="31" t="s">
        <v>34</v>
      </c>
      <c r="S61" s="31" t="s">
        <v>34</v>
      </c>
      <c r="AD61" s="23"/>
    </row>
    <row r="62" spans="1:30" x14ac:dyDescent="0.25">
      <c r="A62" s="4" t="s">
        <v>4</v>
      </c>
      <c r="B62" s="31">
        <v>2016</v>
      </c>
      <c r="C62" s="32" t="s">
        <v>34</v>
      </c>
      <c r="D62" s="31" t="s">
        <v>34</v>
      </c>
      <c r="E62" s="41" t="s">
        <v>34</v>
      </c>
      <c r="F62" s="42" t="s">
        <v>34</v>
      </c>
      <c r="G62" s="42" t="s">
        <v>34</v>
      </c>
      <c r="H62" s="43" t="s">
        <v>34</v>
      </c>
      <c r="I62" s="44" t="s">
        <v>34</v>
      </c>
      <c r="J62" s="42" t="s">
        <v>34</v>
      </c>
      <c r="K62" s="42" t="s">
        <v>34</v>
      </c>
      <c r="L62" s="43" t="s">
        <v>34</v>
      </c>
      <c r="M62" s="43" t="s">
        <v>34</v>
      </c>
      <c r="N62" s="43" t="s">
        <v>34</v>
      </c>
      <c r="O62" s="43" t="s">
        <v>34</v>
      </c>
      <c r="P62" s="43" t="s">
        <v>34</v>
      </c>
      <c r="Q62" s="43" t="s">
        <v>34</v>
      </c>
      <c r="R62" s="31" t="s">
        <v>34</v>
      </c>
      <c r="S62" s="31" t="s">
        <v>41</v>
      </c>
      <c r="AD62" s="23"/>
    </row>
    <row r="63" spans="1:30" x14ac:dyDescent="0.25">
      <c r="A63" s="4" t="s">
        <v>4</v>
      </c>
      <c r="B63" s="31">
        <v>2017</v>
      </c>
      <c r="C63" s="32">
        <v>10</v>
      </c>
      <c r="D63" s="31">
        <v>1428</v>
      </c>
      <c r="E63" s="41">
        <v>6.9211946369000001</v>
      </c>
      <c r="F63" s="42">
        <v>3.5718489868000001</v>
      </c>
      <c r="G63" s="42">
        <v>13.411243133999999</v>
      </c>
      <c r="H63" s="43">
        <v>0.24339634269999999</v>
      </c>
      <c r="I63" s="44">
        <v>7.0028011204</v>
      </c>
      <c r="J63" s="42">
        <v>3.7678901268999998</v>
      </c>
      <c r="K63" s="42">
        <v>13.015035439</v>
      </c>
      <c r="L63" s="43">
        <v>1.4824814400999999</v>
      </c>
      <c r="M63" s="43">
        <v>0.76507020940000003</v>
      </c>
      <c r="N63" s="43">
        <v>2.8726137724999998</v>
      </c>
      <c r="O63" s="43" t="s">
        <v>34</v>
      </c>
      <c r="P63" s="43" t="s">
        <v>34</v>
      </c>
      <c r="Q63" s="43" t="s">
        <v>34</v>
      </c>
      <c r="R63" s="31" t="s">
        <v>34</v>
      </c>
      <c r="S63" s="31" t="s">
        <v>34</v>
      </c>
    </row>
    <row r="64" spans="1:30" x14ac:dyDescent="0.25">
      <c r="A64" s="4" t="s">
        <v>4</v>
      </c>
      <c r="B64" s="31">
        <v>2018</v>
      </c>
      <c r="C64" s="32" t="s">
        <v>34</v>
      </c>
      <c r="D64" s="31" t="s">
        <v>34</v>
      </c>
      <c r="E64" s="41" t="s">
        <v>34</v>
      </c>
      <c r="F64" s="42" t="s">
        <v>34</v>
      </c>
      <c r="G64" s="42" t="s">
        <v>34</v>
      </c>
      <c r="H64" s="43" t="s">
        <v>34</v>
      </c>
      <c r="I64" s="44" t="s">
        <v>34</v>
      </c>
      <c r="J64" s="42" t="s">
        <v>34</v>
      </c>
      <c r="K64" s="42" t="s">
        <v>34</v>
      </c>
      <c r="L64" s="43" t="s">
        <v>34</v>
      </c>
      <c r="M64" s="43" t="s">
        <v>34</v>
      </c>
      <c r="N64" s="43" t="s">
        <v>34</v>
      </c>
      <c r="O64" s="43" t="s">
        <v>34</v>
      </c>
      <c r="P64" s="43" t="s">
        <v>34</v>
      </c>
      <c r="Q64" s="43" t="s">
        <v>34</v>
      </c>
      <c r="R64" s="31" t="s">
        <v>34</v>
      </c>
      <c r="S64" s="31" t="s">
        <v>41</v>
      </c>
      <c r="AD64" s="23"/>
    </row>
    <row r="65" spans="1:30" x14ac:dyDescent="0.25">
      <c r="A65" s="4" t="s">
        <v>4</v>
      </c>
      <c r="B65" s="31">
        <v>2019</v>
      </c>
      <c r="C65" s="32" t="s">
        <v>34</v>
      </c>
      <c r="D65" s="31" t="s">
        <v>34</v>
      </c>
      <c r="E65" s="41" t="s">
        <v>34</v>
      </c>
      <c r="F65" s="42" t="s">
        <v>34</v>
      </c>
      <c r="G65" s="42" t="s">
        <v>34</v>
      </c>
      <c r="H65" s="43" t="s">
        <v>34</v>
      </c>
      <c r="I65" s="44" t="s">
        <v>34</v>
      </c>
      <c r="J65" s="42" t="s">
        <v>34</v>
      </c>
      <c r="K65" s="42" t="s">
        <v>34</v>
      </c>
      <c r="L65" s="43" t="s">
        <v>34</v>
      </c>
      <c r="M65" s="43" t="s">
        <v>34</v>
      </c>
      <c r="N65" s="43" t="s">
        <v>34</v>
      </c>
      <c r="O65" s="43" t="s">
        <v>34</v>
      </c>
      <c r="P65" s="43" t="s">
        <v>34</v>
      </c>
      <c r="Q65" s="43" t="s">
        <v>34</v>
      </c>
      <c r="R65" s="31" t="s">
        <v>34</v>
      </c>
      <c r="S65" s="31" t="s">
        <v>41</v>
      </c>
    </row>
    <row r="66" spans="1:30" ht="15.6" x14ac:dyDescent="0.3">
      <c r="A66" s="4" t="s">
        <v>4</v>
      </c>
      <c r="B66" s="31">
        <v>2020</v>
      </c>
      <c r="C66" s="32">
        <v>9</v>
      </c>
      <c r="D66" s="31">
        <v>1356</v>
      </c>
      <c r="E66" s="41">
        <v>6.5845022648000002</v>
      </c>
      <c r="F66" s="42">
        <v>3.292795688</v>
      </c>
      <c r="G66" s="42">
        <v>13.166826667</v>
      </c>
      <c r="H66" s="43">
        <v>0.33079878239999999</v>
      </c>
      <c r="I66" s="44">
        <v>6.6371681416000001</v>
      </c>
      <c r="J66" s="42">
        <v>3.4534165993000001</v>
      </c>
      <c r="K66" s="42">
        <v>12.756063357</v>
      </c>
      <c r="L66" s="43">
        <v>1.4103638046</v>
      </c>
      <c r="M66" s="43">
        <v>0.70529854309999995</v>
      </c>
      <c r="N66" s="43">
        <v>2.8202611230999999</v>
      </c>
      <c r="O66" s="39" t="s">
        <v>34</v>
      </c>
      <c r="P66" s="39" t="s">
        <v>34</v>
      </c>
      <c r="Q66" s="39" t="s">
        <v>34</v>
      </c>
      <c r="R66" s="35" t="s">
        <v>34</v>
      </c>
      <c r="S66" s="31" t="s">
        <v>34</v>
      </c>
    </row>
    <row r="67" spans="1:30" ht="15.6" x14ac:dyDescent="0.3">
      <c r="A67" s="4" t="s">
        <v>4</v>
      </c>
      <c r="B67" s="31">
        <v>2021</v>
      </c>
      <c r="C67" s="32">
        <v>6</v>
      </c>
      <c r="D67" s="31">
        <v>1466</v>
      </c>
      <c r="E67" s="41">
        <v>4.0683451795999996</v>
      </c>
      <c r="F67" s="42">
        <v>1.7689706334999999</v>
      </c>
      <c r="G67" s="42">
        <v>9.3565332210999994</v>
      </c>
      <c r="H67" s="43">
        <v>0.74601127060000005</v>
      </c>
      <c r="I67" s="44">
        <v>4.0927694406999997</v>
      </c>
      <c r="J67" s="42">
        <v>1.8387204455999999</v>
      </c>
      <c r="K67" s="42">
        <v>9.1100100259999994</v>
      </c>
      <c r="L67" s="43">
        <v>0.87141693549999999</v>
      </c>
      <c r="M67" s="43">
        <v>0.37890368210000003</v>
      </c>
      <c r="N67" s="43">
        <v>2.0041174352</v>
      </c>
      <c r="O67" s="43" t="s">
        <v>34</v>
      </c>
      <c r="P67" s="43" t="s">
        <v>34</v>
      </c>
      <c r="Q67" s="43" t="s">
        <v>34</v>
      </c>
      <c r="R67" s="31" t="s">
        <v>34</v>
      </c>
      <c r="S67" s="35" t="s">
        <v>34</v>
      </c>
    </row>
    <row r="68" spans="1:30" s="5" customFormat="1" ht="15.6" x14ac:dyDescent="0.3">
      <c r="A68" s="5" t="s">
        <v>3</v>
      </c>
      <c r="B68" s="35">
        <v>2002</v>
      </c>
      <c r="C68" s="36">
        <v>11</v>
      </c>
      <c r="D68" s="35">
        <v>1725</v>
      </c>
      <c r="E68" s="37">
        <v>6.2519143571000004</v>
      </c>
      <c r="F68" s="38">
        <v>3.3141369332999999</v>
      </c>
      <c r="G68" s="38">
        <v>11.793849776</v>
      </c>
      <c r="H68" s="39">
        <v>0.36718132060000003</v>
      </c>
      <c r="I68" s="40">
        <v>6.3768115942000003</v>
      </c>
      <c r="J68" s="38">
        <v>3.5314792919000002</v>
      </c>
      <c r="K68" s="38">
        <v>11.514643792999999</v>
      </c>
      <c r="L68" s="39">
        <v>1.3391253223999999</v>
      </c>
      <c r="M68" s="39">
        <v>0.70986971929999998</v>
      </c>
      <c r="N68" s="39">
        <v>2.5261771006</v>
      </c>
      <c r="O68" s="43">
        <v>0.85450000000000004</v>
      </c>
      <c r="P68" s="43">
        <v>0.61019999999999996</v>
      </c>
      <c r="Q68" s="43">
        <v>1.1966000000000001</v>
      </c>
      <c r="R68" s="31" t="s">
        <v>34</v>
      </c>
      <c r="S68" s="31" t="s">
        <v>34</v>
      </c>
      <c r="AD68" s="22"/>
    </row>
    <row r="69" spans="1:30" x14ac:dyDescent="0.25">
      <c r="A69" s="4" t="s">
        <v>3</v>
      </c>
      <c r="B69" s="31">
        <v>2003</v>
      </c>
      <c r="C69" s="32">
        <v>6</v>
      </c>
      <c r="D69" s="31">
        <v>1714</v>
      </c>
      <c r="E69" s="41">
        <v>3.4272633171</v>
      </c>
      <c r="F69" s="42">
        <v>1.4899813686000001</v>
      </c>
      <c r="G69" s="42">
        <v>7.8834098820999996</v>
      </c>
      <c r="H69" s="43">
        <v>0.46704021959999997</v>
      </c>
      <c r="I69" s="44">
        <v>3.5005834305999999</v>
      </c>
      <c r="J69" s="42">
        <v>1.5726745468000001</v>
      </c>
      <c r="K69" s="42">
        <v>7.7918755531999997</v>
      </c>
      <c r="L69" s="43">
        <v>0.73410076219999998</v>
      </c>
      <c r="M69" s="43">
        <v>0.31914573149999997</v>
      </c>
      <c r="N69" s="43">
        <v>1.6885825999999999</v>
      </c>
      <c r="O69" s="43" t="s">
        <v>34</v>
      </c>
      <c r="P69" s="43" t="s">
        <v>34</v>
      </c>
      <c r="Q69" s="43" t="s">
        <v>34</v>
      </c>
      <c r="R69" s="31" t="s">
        <v>34</v>
      </c>
      <c r="S69" s="31" t="s">
        <v>34</v>
      </c>
      <c r="AD69" s="23"/>
    </row>
    <row r="70" spans="1:30" x14ac:dyDescent="0.25">
      <c r="A70" s="4" t="s">
        <v>3</v>
      </c>
      <c r="B70" s="31">
        <v>2004</v>
      </c>
      <c r="C70" s="32">
        <v>10</v>
      </c>
      <c r="D70" s="31">
        <v>1774</v>
      </c>
      <c r="E70" s="41">
        <v>5.5221968265000001</v>
      </c>
      <c r="F70" s="42">
        <v>2.8494645531999998</v>
      </c>
      <c r="G70" s="42">
        <v>10.701890556</v>
      </c>
      <c r="H70" s="43">
        <v>0.61892287079999997</v>
      </c>
      <c r="I70" s="44">
        <v>5.6369785795</v>
      </c>
      <c r="J70" s="42">
        <v>3.0330028755999998</v>
      </c>
      <c r="K70" s="42">
        <v>10.476589969999999</v>
      </c>
      <c r="L70" s="43">
        <v>1.1828238814000001</v>
      </c>
      <c r="M70" s="43">
        <v>0.61033947690000001</v>
      </c>
      <c r="N70" s="43">
        <v>2.2922855020999999</v>
      </c>
      <c r="O70" s="43" t="s">
        <v>34</v>
      </c>
      <c r="P70" s="43" t="s">
        <v>34</v>
      </c>
      <c r="Q70" s="43" t="s">
        <v>34</v>
      </c>
      <c r="R70" s="31" t="s">
        <v>34</v>
      </c>
      <c r="S70" s="31" t="s">
        <v>34</v>
      </c>
      <c r="AD70" s="23"/>
    </row>
    <row r="71" spans="1:30" x14ac:dyDescent="0.25">
      <c r="A71" s="4" t="s">
        <v>3</v>
      </c>
      <c r="B71" s="31">
        <v>2005</v>
      </c>
      <c r="C71" s="32">
        <v>13</v>
      </c>
      <c r="D71" s="31">
        <v>1752</v>
      </c>
      <c r="E71" s="41">
        <v>7.2799844022000002</v>
      </c>
      <c r="F71" s="42">
        <v>4.0321250409999996</v>
      </c>
      <c r="G71" s="42">
        <v>13.143980495999999</v>
      </c>
      <c r="H71" s="43">
        <v>0.1405554456</v>
      </c>
      <c r="I71" s="44">
        <v>7.4200913242000004</v>
      </c>
      <c r="J71" s="42">
        <v>4.3085230326000001</v>
      </c>
      <c r="K71" s="42">
        <v>12.778800262000001</v>
      </c>
      <c r="L71" s="43">
        <v>1.5593322145999999</v>
      </c>
      <c r="M71" s="43">
        <v>0.86365878309999999</v>
      </c>
      <c r="N71" s="43">
        <v>2.8153676001000001</v>
      </c>
      <c r="O71" s="43" t="s">
        <v>34</v>
      </c>
      <c r="P71" s="43" t="s">
        <v>34</v>
      </c>
      <c r="Q71" s="43" t="s">
        <v>34</v>
      </c>
      <c r="R71" s="31" t="s">
        <v>34</v>
      </c>
      <c r="S71" s="31" t="s">
        <v>34</v>
      </c>
      <c r="AD71" s="23"/>
    </row>
    <row r="72" spans="1:30" x14ac:dyDescent="0.25">
      <c r="A72" s="4" t="s">
        <v>3</v>
      </c>
      <c r="B72" s="31">
        <v>2006</v>
      </c>
      <c r="C72" s="32">
        <v>10</v>
      </c>
      <c r="D72" s="31">
        <v>1829</v>
      </c>
      <c r="E72" s="41">
        <v>5.3608713312000003</v>
      </c>
      <c r="F72" s="42">
        <v>2.7662691148</v>
      </c>
      <c r="G72" s="42">
        <v>10.389062031</v>
      </c>
      <c r="H72" s="43">
        <v>0.68212898899999996</v>
      </c>
      <c r="I72" s="44">
        <v>5.4674685620999997</v>
      </c>
      <c r="J72" s="42">
        <v>2.9417972123</v>
      </c>
      <c r="K72" s="42">
        <v>10.161547625000001</v>
      </c>
      <c r="L72" s="43">
        <v>1.1482688565000001</v>
      </c>
      <c r="M72" s="43">
        <v>0.59251947620000001</v>
      </c>
      <c r="N72" s="43">
        <v>2.2252793701</v>
      </c>
      <c r="O72" s="43" t="s">
        <v>34</v>
      </c>
      <c r="P72" s="43" t="s">
        <v>34</v>
      </c>
      <c r="Q72" s="43" t="s">
        <v>34</v>
      </c>
      <c r="R72" s="31" t="s">
        <v>34</v>
      </c>
      <c r="S72" s="31" t="s">
        <v>34</v>
      </c>
      <c r="AD72" s="23"/>
    </row>
    <row r="73" spans="1:30" x14ac:dyDescent="0.25">
      <c r="A73" s="4" t="s">
        <v>3</v>
      </c>
      <c r="B73" s="31">
        <v>2007</v>
      </c>
      <c r="C73" s="32">
        <v>9</v>
      </c>
      <c r="D73" s="31">
        <v>1963</v>
      </c>
      <c r="E73" s="41">
        <v>4.4897426108999996</v>
      </c>
      <c r="F73" s="42">
        <v>2.2448494122999998</v>
      </c>
      <c r="G73" s="42">
        <v>8.9795727952999993</v>
      </c>
      <c r="H73" s="43">
        <v>0.91202075640000002</v>
      </c>
      <c r="I73" s="44">
        <v>4.5848191543999999</v>
      </c>
      <c r="J73" s="42">
        <v>2.3855491129000002</v>
      </c>
      <c r="K73" s="42">
        <v>8.811626038</v>
      </c>
      <c r="L73" s="43">
        <v>0.96167792419999998</v>
      </c>
      <c r="M73" s="43">
        <v>0.48083427270000001</v>
      </c>
      <c r="N73" s="43">
        <v>1.9233746061999999</v>
      </c>
      <c r="O73" s="43" t="s">
        <v>34</v>
      </c>
      <c r="P73" s="43" t="s">
        <v>34</v>
      </c>
      <c r="Q73" s="43" t="s">
        <v>34</v>
      </c>
      <c r="R73" s="31" t="s">
        <v>34</v>
      </c>
      <c r="S73" s="31" t="s">
        <v>34</v>
      </c>
      <c r="AD73" s="23"/>
    </row>
    <row r="74" spans="1:30" x14ac:dyDescent="0.25">
      <c r="A74" s="4" t="s">
        <v>3</v>
      </c>
      <c r="B74" s="31">
        <v>2008</v>
      </c>
      <c r="C74" s="32">
        <v>10</v>
      </c>
      <c r="D74" s="31">
        <v>1864</v>
      </c>
      <c r="E74" s="41">
        <v>5.2559113398999999</v>
      </c>
      <c r="F74" s="42">
        <v>2.7120627390999998</v>
      </c>
      <c r="G74" s="42">
        <v>10.185827788999999</v>
      </c>
      <c r="H74" s="43">
        <v>0.72560633539999997</v>
      </c>
      <c r="I74" s="44">
        <v>5.3648068670000004</v>
      </c>
      <c r="J74" s="42">
        <v>2.8865596036999999</v>
      </c>
      <c r="K74" s="42">
        <v>9.9707460337999994</v>
      </c>
      <c r="L74" s="43">
        <v>1.1257870095</v>
      </c>
      <c r="M74" s="43">
        <v>0.58090877169999999</v>
      </c>
      <c r="N74" s="43">
        <v>2.1817477244000001</v>
      </c>
      <c r="O74" s="43" t="s">
        <v>34</v>
      </c>
      <c r="P74" s="43" t="s">
        <v>34</v>
      </c>
      <c r="Q74" s="43" t="s">
        <v>34</v>
      </c>
      <c r="R74" s="31" t="s">
        <v>34</v>
      </c>
      <c r="S74" s="31" t="s">
        <v>34</v>
      </c>
      <c r="AD74" s="23"/>
    </row>
    <row r="75" spans="1:30" x14ac:dyDescent="0.25">
      <c r="A75" s="4" t="s">
        <v>3</v>
      </c>
      <c r="B75" s="31">
        <v>2009</v>
      </c>
      <c r="C75" s="32">
        <v>18</v>
      </c>
      <c r="D75" s="31">
        <v>2028</v>
      </c>
      <c r="E75" s="41">
        <v>8.6897796613999994</v>
      </c>
      <c r="F75" s="42">
        <v>5.1829264250999998</v>
      </c>
      <c r="G75" s="42">
        <v>14.569427457</v>
      </c>
      <c r="H75" s="43">
        <v>1.8458367E-2</v>
      </c>
      <c r="I75" s="44">
        <v>8.8757396449999995</v>
      </c>
      <c r="J75" s="42">
        <v>5.5920935313999998</v>
      </c>
      <c r="K75" s="42">
        <v>14.087524431</v>
      </c>
      <c r="L75" s="43">
        <v>1.8613025269000001</v>
      </c>
      <c r="M75" s="43">
        <v>1.1101540461999999</v>
      </c>
      <c r="N75" s="43">
        <v>3.1206904199999999</v>
      </c>
      <c r="O75" s="43" t="s">
        <v>34</v>
      </c>
      <c r="P75" s="43" t="s">
        <v>34</v>
      </c>
      <c r="Q75" s="43" t="s">
        <v>34</v>
      </c>
      <c r="R75" s="31" t="s">
        <v>34</v>
      </c>
      <c r="S75" s="31" t="s">
        <v>34</v>
      </c>
      <c r="AD75" s="23"/>
    </row>
    <row r="76" spans="1:30" x14ac:dyDescent="0.25">
      <c r="A76" s="4" t="s">
        <v>3</v>
      </c>
      <c r="B76" s="31">
        <v>2010</v>
      </c>
      <c r="C76" s="32">
        <v>9</v>
      </c>
      <c r="D76" s="31">
        <v>1923</v>
      </c>
      <c r="E76" s="41">
        <v>4.5972755751000003</v>
      </c>
      <c r="F76" s="42">
        <v>2.2987449834000002</v>
      </c>
      <c r="G76" s="42">
        <v>9.1941223869000002</v>
      </c>
      <c r="H76" s="43">
        <v>0.96524813369999996</v>
      </c>
      <c r="I76" s="44">
        <v>4.6801872075000004</v>
      </c>
      <c r="J76" s="42">
        <v>2.4351705193000002</v>
      </c>
      <c r="K76" s="42">
        <v>8.9949151911000005</v>
      </c>
      <c r="L76" s="43">
        <v>0.98471088780000005</v>
      </c>
      <c r="M76" s="43">
        <v>0.49237840459999999</v>
      </c>
      <c r="N76" s="43">
        <v>1.9693299367999999</v>
      </c>
      <c r="O76" s="43" t="s">
        <v>34</v>
      </c>
      <c r="P76" s="43" t="s">
        <v>34</v>
      </c>
      <c r="Q76" s="43" t="s">
        <v>34</v>
      </c>
      <c r="R76" s="31" t="s">
        <v>34</v>
      </c>
      <c r="S76" s="31" t="s">
        <v>34</v>
      </c>
      <c r="AD76" s="23"/>
    </row>
    <row r="77" spans="1:30" x14ac:dyDescent="0.25">
      <c r="A77" s="4" t="s">
        <v>3</v>
      </c>
      <c r="B77" s="31">
        <v>2011</v>
      </c>
      <c r="C77" s="32">
        <v>17</v>
      </c>
      <c r="D77" s="31">
        <v>2089</v>
      </c>
      <c r="E77" s="41">
        <v>7.9917914319000003</v>
      </c>
      <c r="F77" s="42">
        <v>4.7100781584</v>
      </c>
      <c r="G77" s="42">
        <v>13.56001496</v>
      </c>
      <c r="H77" s="43">
        <v>4.6293196699999997E-2</v>
      </c>
      <c r="I77" s="44">
        <v>8.1378650072000003</v>
      </c>
      <c r="J77" s="42">
        <v>5.0589895588999996</v>
      </c>
      <c r="K77" s="42">
        <v>13.090528474999999</v>
      </c>
      <c r="L77" s="43">
        <v>1.7117973259000001</v>
      </c>
      <c r="M77" s="43">
        <v>1.0088725744</v>
      </c>
      <c r="N77" s="43">
        <v>2.9044798709999999</v>
      </c>
      <c r="O77" s="43" t="s">
        <v>34</v>
      </c>
      <c r="P77" s="43" t="s">
        <v>34</v>
      </c>
      <c r="Q77" s="43" t="s">
        <v>34</v>
      </c>
      <c r="R77" s="31" t="s">
        <v>34</v>
      </c>
      <c r="S77" s="31" t="s">
        <v>34</v>
      </c>
      <c r="AD77" s="23"/>
    </row>
    <row r="78" spans="1:30" x14ac:dyDescent="0.25">
      <c r="A78" s="4" t="s">
        <v>3</v>
      </c>
      <c r="B78" s="31">
        <v>2012</v>
      </c>
      <c r="C78" s="32">
        <v>12</v>
      </c>
      <c r="D78" s="31">
        <v>2014</v>
      </c>
      <c r="E78" s="41">
        <v>5.8654436912000003</v>
      </c>
      <c r="F78" s="42">
        <v>3.1829895737</v>
      </c>
      <c r="G78" s="42">
        <v>10.808527298</v>
      </c>
      <c r="H78" s="43">
        <v>0.4643310148</v>
      </c>
      <c r="I78" s="44">
        <v>5.9582919563000001</v>
      </c>
      <c r="J78" s="42">
        <v>3.3837717457999998</v>
      </c>
      <c r="K78" s="42">
        <v>10.491618732999999</v>
      </c>
      <c r="L78" s="43">
        <v>1.2563454529</v>
      </c>
      <c r="M78" s="43">
        <v>0.68177868340000003</v>
      </c>
      <c r="N78" s="43">
        <v>2.3151264997999998</v>
      </c>
      <c r="O78" s="43" t="s">
        <v>34</v>
      </c>
      <c r="P78" s="43" t="s">
        <v>34</v>
      </c>
      <c r="Q78" s="43" t="s">
        <v>34</v>
      </c>
      <c r="R78" s="31" t="s">
        <v>34</v>
      </c>
      <c r="S78" s="31" t="s">
        <v>34</v>
      </c>
      <c r="AD78" s="23"/>
    </row>
    <row r="79" spans="1:30" x14ac:dyDescent="0.25">
      <c r="A79" s="4" t="s">
        <v>3</v>
      </c>
      <c r="B79" s="31">
        <v>2013</v>
      </c>
      <c r="C79" s="32">
        <v>7</v>
      </c>
      <c r="D79" s="31">
        <v>1968</v>
      </c>
      <c r="E79" s="41">
        <v>3.5007296895</v>
      </c>
      <c r="F79" s="42">
        <v>1.6110619607000001</v>
      </c>
      <c r="G79" s="42">
        <v>7.6068510443999999</v>
      </c>
      <c r="H79" s="43">
        <v>0.46717520680000002</v>
      </c>
      <c r="I79" s="44">
        <v>3.5569105690999998</v>
      </c>
      <c r="J79" s="42">
        <v>1.6956999338000001</v>
      </c>
      <c r="K79" s="42">
        <v>7.4609973996000001</v>
      </c>
      <c r="L79" s="43">
        <v>0.74983685099999997</v>
      </c>
      <c r="M79" s="43">
        <v>0.34508052160000002</v>
      </c>
      <c r="N79" s="43">
        <v>1.6293452334</v>
      </c>
      <c r="O79" s="43" t="s">
        <v>34</v>
      </c>
      <c r="P79" s="43" t="s">
        <v>34</v>
      </c>
      <c r="Q79" s="43" t="s">
        <v>34</v>
      </c>
      <c r="R79" s="31" t="s">
        <v>34</v>
      </c>
      <c r="S79" s="31" t="s">
        <v>34</v>
      </c>
      <c r="AD79" s="23"/>
    </row>
    <row r="80" spans="1:30" x14ac:dyDescent="0.25">
      <c r="A80" s="4" t="s">
        <v>3</v>
      </c>
      <c r="B80" s="31">
        <v>2014</v>
      </c>
      <c r="C80" s="32">
        <v>8</v>
      </c>
      <c r="D80" s="31">
        <v>2020</v>
      </c>
      <c r="E80" s="41">
        <v>3.9058194715000001</v>
      </c>
      <c r="F80" s="42">
        <v>1.8812691500000001</v>
      </c>
      <c r="G80" s="42">
        <v>8.1091138628999992</v>
      </c>
      <c r="H80" s="43">
        <v>0.63218719680000002</v>
      </c>
      <c r="I80" s="44">
        <v>3.9603960396</v>
      </c>
      <c r="J80" s="42">
        <v>1.9805847275999999</v>
      </c>
      <c r="K80" s="42">
        <v>7.9192455499000003</v>
      </c>
      <c r="L80" s="43">
        <v>0.8366048318</v>
      </c>
      <c r="M80" s="43">
        <v>0.4029574004</v>
      </c>
      <c r="N80" s="43">
        <v>1.7369271388</v>
      </c>
      <c r="O80" s="43" t="s">
        <v>34</v>
      </c>
      <c r="P80" s="43" t="s">
        <v>34</v>
      </c>
      <c r="Q80" s="43" t="s">
        <v>34</v>
      </c>
      <c r="R80" s="31" t="s">
        <v>34</v>
      </c>
      <c r="S80" s="31" t="s">
        <v>34</v>
      </c>
      <c r="AD80" s="23"/>
    </row>
    <row r="81" spans="1:30" x14ac:dyDescent="0.25">
      <c r="A81" s="4" t="s">
        <v>3</v>
      </c>
      <c r="B81" s="31">
        <v>2015</v>
      </c>
      <c r="C81" s="32">
        <v>13</v>
      </c>
      <c r="D81" s="31">
        <v>1965</v>
      </c>
      <c r="E81" s="41">
        <v>6.5364467575000003</v>
      </c>
      <c r="F81" s="42">
        <v>3.6207433932000002</v>
      </c>
      <c r="G81" s="42">
        <v>11.800100580000001</v>
      </c>
      <c r="H81" s="43">
        <v>0.26417941379999998</v>
      </c>
      <c r="I81" s="44">
        <v>6.6157760814</v>
      </c>
      <c r="J81" s="42">
        <v>3.8414922916999998</v>
      </c>
      <c r="K81" s="42">
        <v>11.393617333</v>
      </c>
      <c r="L81" s="43">
        <v>1.4000705819000001</v>
      </c>
      <c r="M81" s="43">
        <v>0.7755431196</v>
      </c>
      <c r="N81" s="43">
        <v>2.5275159881000002</v>
      </c>
      <c r="O81" s="43" t="s">
        <v>34</v>
      </c>
      <c r="P81" s="43" t="s">
        <v>34</v>
      </c>
      <c r="Q81" s="43" t="s">
        <v>34</v>
      </c>
      <c r="R81" s="31" t="s">
        <v>34</v>
      </c>
      <c r="S81" s="31" t="s">
        <v>34</v>
      </c>
      <c r="AD81" s="23"/>
    </row>
    <row r="82" spans="1:30" x14ac:dyDescent="0.25">
      <c r="A82" s="4" t="s">
        <v>3</v>
      </c>
      <c r="B82" s="31">
        <v>2016</v>
      </c>
      <c r="C82" s="32">
        <v>11</v>
      </c>
      <c r="D82" s="31">
        <v>2076</v>
      </c>
      <c r="E82" s="41">
        <v>5.2427356346999998</v>
      </c>
      <c r="F82" s="42">
        <v>2.7795718759999999</v>
      </c>
      <c r="G82" s="42">
        <v>9.8886728465000004</v>
      </c>
      <c r="H82" s="43">
        <v>0.72018526159999996</v>
      </c>
      <c r="I82" s="44">
        <v>5.2986512524</v>
      </c>
      <c r="J82" s="42">
        <v>2.9343939202999998</v>
      </c>
      <c r="K82" s="42">
        <v>9.5678037296999996</v>
      </c>
      <c r="L82" s="43">
        <v>1.1229648466</v>
      </c>
      <c r="M82" s="43">
        <v>0.59536885380000004</v>
      </c>
      <c r="N82" s="43">
        <v>2.1180987866000001</v>
      </c>
      <c r="O82" s="43" t="s">
        <v>34</v>
      </c>
      <c r="P82" s="43" t="s">
        <v>34</v>
      </c>
      <c r="Q82" s="43" t="s">
        <v>34</v>
      </c>
      <c r="R82" s="31" t="s">
        <v>34</v>
      </c>
      <c r="S82" s="31" t="s">
        <v>34</v>
      </c>
      <c r="AD82" s="23"/>
    </row>
    <row r="83" spans="1:30" x14ac:dyDescent="0.25">
      <c r="A83" s="4" t="s">
        <v>3</v>
      </c>
      <c r="B83" s="31">
        <v>2017</v>
      </c>
      <c r="C83" s="32">
        <v>10</v>
      </c>
      <c r="D83" s="31">
        <v>1875</v>
      </c>
      <c r="E83" s="41">
        <v>5.2821787387999999</v>
      </c>
      <c r="F83" s="42">
        <v>2.7260568582000002</v>
      </c>
      <c r="G83" s="42">
        <v>10.235080806999999</v>
      </c>
      <c r="H83" s="43">
        <v>0.71448977739999997</v>
      </c>
      <c r="I83" s="44">
        <v>5.3333333332999997</v>
      </c>
      <c r="J83" s="42">
        <v>2.8696251206999999</v>
      </c>
      <c r="K83" s="42">
        <v>9.9122509904000005</v>
      </c>
      <c r="L83" s="43">
        <v>1.1314133404</v>
      </c>
      <c r="M83" s="43">
        <v>0.58390623429999999</v>
      </c>
      <c r="N83" s="43">
        <v>2.1922974473000001</v>
      </c>
      <c r="O83" s="43" t="s">
        <v>34</v>
      </c>
      <c r="P83" s="43" t="s">
        <v>34</v>
      </c>
      <c r="Q83" s="43" t="s">
        <v>34</v>
      </c>
      <c r="R83" s="31" t="s">
        <v>34</v>
      </c>
      <c r="S83" s="31" t="s">
        <v>34</v>
      </c>
      <c r="AD83" s="23"/>
    </row>
    <row r="84" spans="1:30" x14ac:dyDescent="0.25">
      <c r="A84" s="4" t="s">
        <v>3</v>
      </c>
      <c r="B84" s="31">
        <v>2018</v>
      </c>
      <c r="C84" s="32">
        <v>8</v>
      </c>
      <c r="D84" s="31">
        <v>1987</v>
      </c>
      <c r="E84" s="41">
        <v>3.9906431801000002</v>
      </c>
      <c r="F84" s="42">
        <v>1.9222236438</v>
      </c>
      <c r="G84" s="42">
        <v>8.2847971633000004</v>
      </c>
      <c r="H84" s="43">
        <v>0.67372797090000003</v>
      </c>
      <c r="I84" s="44">
        <v>4.0261701057000003</v>
      </c>
      <c r="J84" s="42">
        <v>2.0134781831000002</v>
      </c>
      <c r="K84" s="42">
        <v>8.0507679973999995</v>
      </c>
      <c r="L84" s="43">
        <v>0.85477359890000004</v>
      </c>
      <c r="M84" s="43">
        <v>0.41172962549999997</v>
      </c>
      <c r="N84" s="43">
        <v>1.7745575256999999</v>
      </c>
      <c r="O84" s="43" t="s">
        <v>34</v>
      </c>
      <c r="P84" s="43" t="s">
        <v>34</v>
      </c>
      <c r="Q84" s="43" t="s">
        <v>34</v>
      </c>
      <c r="R84" s="31" t="s">
        <v>34</v>
      </c>
      <c r="S84" s="31" t="s">
        <v>34</v>
      </c>
      <c r="AD84" s="23"/>
    </row>
    <row r="85" spans="1:30" x14ac:dyDescent="0.25">
      <c r="A85" s="4" t="s">
        <v>3</v>
      </c>
      <c r="B85" s="31">
        <v>2019</v>
      </c>
      <c r="C85" s="32">
        <v>7</v>
      </c>
      <c r="D85" s="31">
        <v>1966</v>
      </c>
      <c r="E85" s="41">
        <v>3.5377804687999999</v>
      </c>
      <c r="F85" s="42">
        <v>1.6282569777</v>
      </c>
      <c r="G85" s="42">
        <v>7.6866801842000001</v>
      </c>
      <c r="H85" s="43">
        <v>0.48356878809999998</v>
      </c>
      <c r="I85" s="44">
        <v>3.5605289929000001</v>
      </c>
      <c r="J85" s="42">
        <v>1.6974249591999999</v>
      </c>
      <c r="K85" s="42">
        <v>7.4685874275000002</v>
      </c>
      <c r="L85" s="43">
        <v>0.75777292210000002</v>
      </c>
      <c r="M85" s="43">
        <v>0.34876359880000002</v>
      </c>
      <c r="N85" s="43">
        <v>1.6464441916999999</v>
      </c>
      <c r="O85" s="43" t="s">
        <v>34</v>
      </c>
      <c r="P85" s="43" t="s">
        <v>34</v>
      </c>
      <c r="Q85" s="43" t="s">
        <v>34</v>
      </c>
      <c r="R85" s="31" t="s">
        <v>34</v>
      </c>
      <c r="S85" s="31" t="s">
        <v>34</v>
      </c>
      <c r="AD85" s="23"/>
    </row>
    <row r="86" spans="1:30" ht="15.6" x14ac:dyDescent="0.3">
      <c r="A86" s="4" t="s">
        <v>3</v>
      </c>
      <c r="B86" s="31">
        <v>2020</v>
      </c>
      <c r="C86" s="32">
        <v>10</v>
      </c>
      <c r="D86" s="31">
        <v>1900</v>
      </c>
      <c r="E86" s="41">
        <v>5.2331752721000004</v>
      </c>
      <c r="F86" s="42">
        <v>2.7008469722999999</v>
      </c>
      <c r="G86" s="42">
        <v>10.13982788</v>
      </c>
      <c r="H86" s="43">
        <v>0.73518856389999998</v>
      </c>
      <c r="I86" s="44">
        <v>5.2631578947</v>
      </c>
      <c r="J86" s="42">
        <v>2.8318668954000001</v>
      </c>
      <c r="K86" s="42">
        <v>9.7818266351999998</v>
      </c>
      <c r="L86" s="43">
        <v>1.1209170701</v>
      </c>
      <c r="M86" s="43">
        <v>0.57850641680000003</v>
      </c>
      <c r="N86" s="43">
        <v>2.1718947994</v>
      </c>
      <c r="O86" s="39" t="s">
        <v>34</v>
      </c>
      <c r="P86" s="39" t="s">
        <v>34</v>
      </c>
      <c r="Q86" s="39" t="s">
        <v>34</v>
      </c>
      <c r="R86" s="35" t="s">
        <v>34</v>
      </c>
      <c r="S86" s="31" t="s">
        <v>34</v>
      </c>
      <c r="AD86" s="23"/>
    </row>
    <row r="87" spans="1:30" ht="15.6" x14ac:dyDescent="0.3">
      <c r="A87" s="4" t="s">
        <v>3</v>
      </c>
      <c r="B87" s="31">
        <v>2021</v>
      </c>
      <c r="C87" s="32">
        <v>9</v>
      </c>
      <c r="D87" s="31">
        <v>1972</v>
      </c>
      <c r="E87" s="41">
        <v>4.5437727843999998</v>
      </c>
      <c r="F87" s="42">
        <v>2.2723102494999998</v>
      </c>
      <c r="G87" s="42">
        <v>9.0858504557999993</v>
      </c>
      <c r="H87" s="43">
        <v>0.93887234220000004</v>
      </c>
      <c r="I87" s="44">
        <v>4.5638945233000001</v>
      </c>
      <c r="J87" s="42">
        <v>2.3746617184000001</v>
      </c>
      <c r="K87" s="42">
        <v>8.7714107060999993</v>
      </c>
      <c r="L87" s="43">
        <v>0.97325088719999997</v>
      </c>
      <c r="M87" s="43">
        <v>0.48671623149999999</v>
      </c>
      <c r="N87" s="43">
        <v>1.9461386907</v>
      </c>
      <c r="O87" s="43" t="s">
        <v>34</v>
      </c>
      <c r="P87" s="43" t="s">
        <v>34</v>
      </c>
      <c r="Q87" s="43" t="s">
        <v>34</v>
      </c>
      <c r="R87" s="31" t="s">
        <v>34</v>
      </c>
      <c r="S87" s="35" t="s">
        <v>34</v>
      </c>
      <c r="AD87" s="23"/>
    </row>
    <row r="88" spans="1:30" s="5" customFormat="1" ht="15.6" x14ac:dyDescent="0.3">
      <c r="A88" s="5" t="s">
        <v>5</v>
      </c>
      <c r="B88" s="35">
        <v>2002</v>
      </c>
      <c r="C88" s="36">
        <v>12</v>
      </c>
      <c r="D88" s="35">
        <v>1424</v>
      </c>
      <c r="E88" s="37">
        <v>8.1318623042000002</v>
      </c>
      <c r="F88" s="38">
        <v>4.4105052905999997</v>
      </c>
      <c r="G88" s="38">
        <v>14.993108539</v>
      </c>
      <c r="H88" s="39">
        <v>7.5446972599999995E-2</v>
      </c>
      <c r="I88" s="40">
        <v>8.4269662920999995</v>
      </c>
      <c r="J88" s="38">
        <v>4.7857558257999999</v>
      </c>
      <c r="K88" s="38">
        <v>14.838567506</v>
      </c>
      <c r="L88" s="39">
        <v>1.7417997285</v>
      </c>
      <c r="M88" s="39">
        <v>0.94470573040000005</v>
      </c>
      <c r="N88" s="39">
        <v>3.2114405540000002</v>
      </c>
      <c r="O88" s="43">
        <v>0.77090000000000003</v>
      </c>
      <c r="P88" s="43">
        <v>0.58340000000000003</v>
      </c>
      <c r="Q88" s="43">
        <v>1.0185999999999999</v>
      </c>
      <c r="R88" s="31" t="s">
        <v>34</v>
      </c>
      <c r="S88" s="31" t="s">
        <v>34</v>
      </c>
      <c r="AD88" s="22"/>
    </row>
    <row r="89" spans="1:30" x14ac:dyDescent="0.25">
      <c r="A89" s="4" t="s">
        <v>5</v>
      </c>
      <c r="B89" s="31">
        <v>2003</v>
      </c>
      <c r="C89" s="32">
        <v>20</v>
      </c>
      <c r="D89" s="31">
        <v>1446</v>
      </c>
      <c r="E89" s="41">
        <v>13.385269703000001</v>
      </c>
      <c r="F89" s="42">
        <v>8.1502148127999998</v>
      </c>
      <c r="G89" s="42">
        <v>21.982910773</v>
      </c>
      <c r="H89" s="43">
        <v>3.1662699999999998E-5</v>
      </c>
      <c r="I89" s="44">
        <v>13.831258645</v>
      </c>
      <c r="J89" s="42">
        <v>8.9233361055000007</v>
      </c>
      <c r="K89" s="42">
        <v>21.438586805</v>
      </c>
      <c r="L89" s="43">
        <v>2.8670504076999999</v>
      </c>
      <c r="M89" s="43">
        <v>1.7457307339000001</v>
      </c>
      <c r="N89" s="43">
        <v>4.7086173602999999</v>
      </c>
      <c r="O89" s="43" t="s">
        <v>34</v>
      </c>
      <c r="P89" s="43" t="s">
        <v>34</v>
      </c>
      <c r="Q89" s="43" t="s">
        <v>34</v>
      </c>
      <c r="R89" s="31" t="s">
        <v>34</v>
      </c>
      <c r="S89" s="31" t="s">
        <v>34</v>
      </c>
      <c r="AD89" s="23"/>
    </row>
    <row r="90" spans="1:30" x14ac:dyDescent="0.25">
      <c r="A90" s="4" t="s">
        <v>5</v>
      </c>
      <c r="B90" s="31">
        <v>2004</v>
      </c>
      <c r="C90" s="32">
        <v>18</v>
      </c>
      <c r="D90" s="31">
        <v>1496</v>
      </c>
      <c r="E90" s="41">
        <v>11.614355497</v>
      </c>
      <c r="F90" s="42">
        <v>6.9237643812999998</v>
      </c>
      <c r="G90" s="42">
        <v>19.482646459000001</v>
      </c>
      <c r="H90" s="43">
        <v>5.5407799999999995E-4</v>
      </c>
      <c r="I90" s="44">
        <v>12.032085561000001</v>
      </c>
      <c r="J90" s="42">
        <v>7.5807257229999996</v>
      </c>
      <c r="K90" s="42">
        <v>19.097259054999999</v>
      </c>
      <c r="L90" s="43">
        <v>2.4877304231999999</v>
      </c>
      <c r="M90" s="43">
        <v>1.4830318651000001</v>
      </c>
      <c r="N90" s="43">
        <v>4.1730746346999998</v>
      </c>
      <c r="O90" s="43" t="s">
        <v>34</v>
      </c>
      <c r="P90" s="43" t="s">
        <v>34</v>
      </c>
      <c r="Q90" s="43" t="s">
        <v>34</v>
      </c>
      <c r="R90" s="31" t="s">
        <v>34</v>
      </c>
      <c r="S90" s="31" t="s">
        <v>34</v>
      </c>
      <c r="AD90" s="23"/>
    </row>
    <row r="91" spans="1:30" x14ac:dyDescent="0.25">
      <c r="A91" s="4" t="s">
        <v>5</v>
      </c>
      <c r="B91" s="31">
        <v>2005</v>
      </c>
      <c r="C91" s="32">
        <v>13</v>
      </c>
      <c r="D91" s="31">
        <v>1496</v>
      </c>
      <c r="E91" s="41">
        <v>8.3976147611999998</v>
      </c>
      <c r="F91" s="42">
        <v>4.6490664315999997</v>
      </c>
      <c r="G91" s="42">
        <v>15.1686225</v>
      </c>
      <c r="H91" s="43">
        <v>5.16515445E-2</v>
      </c>
      <c r="I91" s="44">
        <v>8.6898395722000004</v>
      </c>
      <c r="J91" s="42">
        <v>5.0458103965000003</v>
      </c>
      <c r="K91" s="42">
        <v>14.965546830999999</v>
      </c>
      <c r="L91" s="43">
        <v>1.7987224284000001</v>
      </c>
      <c r="M91" s="43">
        <v>0.99580420150000004</v>
      </c>
      <c r="N91" s="43">
        <v>3.2490346693999999</v>
      </c>
      <c r="O91" s="43" t="s">
        <v>34</v>
      </c>
      <c r="P91" s="43" t="s">
        <v>34</v>
      </c>
      <c r="Q91" s="43" t="s">
        <v>34</v>
      </c>
      <c r="R91" s="31" t="s">
        <v>34</v>
      </c>
      <c r="S91" s="31" t="s">
        <v>34</v>
      </c>
      <c r="AD91" s="23"/>
    </row>
    <row r="92" spans="1:30" x14ac:dyDescent="0.25">
      <c r="A92" s="4" t="s">
        <v>5</v>
      </c>
      <c r="B92" s="31">
        <v>2006</v>
      </c>
      <c r="C92" s="32">
        <v>14</v>
      </c>
      <c r="D92" s="31">
        <v>1512</v>
      </c>
      <c r="E92" s="41">
        <v>8.9432222921999998</v>
      </c>
      <c r="F92" s="42">
        <v>5.0415820666000002</v>
      </c>
      <c r="G92" s="42">
        <v>15.864310827000001</v>
      </c>
      <c r="H92" s="43">
        <v>2.6232852000000001E-2</v>
      </c>
      <c r="I92" s="44">
        <v>9.2592592593000003</v>
      </c>
      <c r="J92" s="42">
        <v>5.4838183813999999</v>
      </c>
      <c r="K92" s="42">
        <v>15.633975465000001</v>
      </c>
      <c r="L92" s="43">
        <v>1.9155885304</v>
      </c>
      <c r="M92" s="43">
        <v>1.0798788698999999</v>
      </c>
      <c r="N92" s="43">
        <v>3.3980472441999998</v>
      </c>
      <c r="O92" s="43" t="s">
        <v>34</v>
      </c>
      <c r="P92" s="43" t="s">
        <v>34</v>
      </c>
      <c r="Q92" s="43" t="s">
        <v>34</v>
      </c>
      <c r="R92" s="31" t="s">
        <v>34</v>
      </c>
      <c r="S92" s="31" t="s">
        <v>34</v>
      </c>
      <c r="AD92" s="23"/>
    </row>
    <row r="93" spans="1:30" x14ac:dyDescent="0.25">
      <c r="A93" s="4" t="s">
        <v>5</v>
      </c>
      <c r="B93" s="31">
        <v>2007</v>
      </c>
      <c r="C93" s="32">
        <v>21</v>
      </c>
      <c r="D93" s="31">
        <v>1763</v>
      </c>
      <c r="E93" s="41">
        <v>11.501827058</v>
      </c>
      <c r="F93" s="42">
        <v>7.0681548957000002</v>
      </c>
      <c r="G93" s="42">
        <v>18.716627977000002</v>
      </c>
      <c r="H93" s="43">
        <v>2.8409520000000001E-4</v>
      </c>
      <c r="I93" s="44">
        <v>11.911514464</v>
      </c>
      <c r="J93" s="42">
        <v>7.7663968321999999</v>
      </c>
      <c r="K93" s="42">
        <v>18.26898366</v>
      </c>
      <c r="L93" s="43">
        <v>2.4636274567999998</v>
      </c>
      <c r="M93" s="43">
        <v>1.5139595110999999</v>
      </c>
      <c r="N93" s="43">
        <v>4.0089977315000001</v>
      </c>
      <c r="O93" s="43" t="s">
        <v>34</v>
      </c>
      <c r="P93" s="43" t="s">
        <v>34</v>
      </c>
      <c r="Q93" s="43" t="s">
        <v>34</v>
      </c>
      <c r="R93" s="31" t="s">
        <v>34</v>
      </c>
      <c r="S93" s="31" t="s">
        <v>34</v>
      </c>
      <c r="AD93" s="23"/>
    </row>
    <row r="94" spans="1:30" x14ac:dyDescent="0.25">
      <c r="A94" s="4" t="s">
        <v>5</v>
      </c>
      <c r="B94" s="31">
        <v>2008</v>
      </c>
      <c r="C94" s="32">
        <v>20</v>
      </c>
      <c r="D94" s="31">
        <v>1745</v>
      </c>
      <c r="E94" s="41">
        <v>11.052736403999999</v>
      </c>
      <c r="F94" s="42">
        <v>6.7288840501999996</v>
      </c>
      <c r="G94" s="42">
        <v>18.155013684</v>
      </c>
      <c r="H94" s="43">
        <v>6.6498960000000004E-4</v>
      </c>
      <c r="I94" s="44">
        <v>11.461318051999999</v>
      </c>
      <c r="J94" s="42">
        <v>7.3943518674000002</v>
      </c>
      <c r="K94" s="42">
        <v>17.765155599</v>
      </c>
      <c r="L94" s="43">
        <v>2.3674347336000001</v>
      </c>
      <c r="M94" s="43">
        <v>1.4412895808999999</v>
      </c>
      <c r="N94" s="43">
        <v>3.88870307</v>
      </c>
      <c r="O94" s="43" t="s">
        <v>34</v>
      </c>
      <c r="P94" s="43" t="s">
        <v>34</v>
      </c>
      <c r="Q94" s="43" t="s">
        <v>34</v>
      </c>
      <c r="R94" s="31" t="s">
        <v>34</v>
      </c>
      <c r="S94" s="31" t="s">
        <v>34</v>
      </c>
      <c r="AD94" s="23"/>
    </row>
    <row r="95" spans="1:30" x14ac:dyDescent="0.25">
      <c r="A95" s="4" t="s">
        <v>5</v>
      </c>
      <c r="B95" s="31">
        <v>2009</v>
      </c>
      <c r="C95" s="32">
        <v>8</v>
      </c>
      <c r="D95" s="31">
        <v>1766</v>
      </c>
      <c r="E95" s="41">
        <v>4.3805204766000001</v>
      </c>
      <c r="F95" s="42">
        <v>2.1090265043</v>
      </c>
      <c r="G95" s="42">
        <v>9.0984914638000003</v>
      </c>
      <c r="H95" s="43">
        <v>0.86436828219999995</v>
      </c>
      <c r="I95" s="44">
        <v>4.5300113250000003</v>
      </c>
      <c r="J95" s="42">
        <v>2.2654479897000002</v>
      </c>
      <c r="K95" s="42">
        <v>9.0582536868000005</v>
      </c>
      <c r="L95" s="43">
        <v>0.93828314989999995</v>
      </c>
      <c r="M95" s="43">
        <v>0.45174176040000003</v>
      </c>
      <c r="N95" s="43">
        <v>1.9488463244000001</v>
      </c>
      <c r="O95" s="43" t="s">
        <v>34</v>
      </c>
      <c r="P95" s="43" t="s">
        <v>34</v>
      </c>
      <c r="Q95" s="43" t="s">
        <v>34</v>
      </c>
      <c r="R95" s="31" t="s">
        <v>34</v>
      </c>
      <c r="S95" s="31" t="s">
        <v>34</v>
      </c>
      <c r="AD95" s="23"/>
    </row>
    <row r="96" spans="1:30" x14ac:dyDescent="0.25">
      <c r="A96" s="4" t="s">
        <v>5</v>
      </c>
      <c r="B96" s="31">
        <v>2010</v>
      </c>
      <c r="C96" s="32">
        <v>16</v>
      </c>
      <c r="D96" s="31">
        <v>1686</v>
      </c>
      <c r="E96" s="41">
        <v>9.1621823045999999</v>
      </c>
      <c r="F96" s="42">
        <v>5.3261943818999997</v>
      </c>
      <c r="G96" s="42">
        <v>15.760893907</v>
      </c>
      <c r="H96" s="43">
        <v>1.48482654E-2</v>
      </c>
      <c r="I96" s="44">
        <v>9.4899169632000007</v>
      </c>
      <c r="J96" s="42">
        <v>5.8138259569999997</v>
      </c>
      <c r="K96" s="42">
        <v>15.490405911</v>
      </c>
      <c r="L96" s="43">
        <v>1.9624885486000001</v>
      </c>
      <c r="M96" s="43">
        <v>1.1408412466</v>
      </c>
      <c r="N96" s="43">
        <v>3.3758959144</v>
      </c>
      <c r="O96" s="43" t="s">
        <v>34</v>
      </c>
      <c r="P96" s="43" t="s">
        <v>34</v>
      </c>
      <c r="Q96" s="43" t="s">
        <v>34</v>
      </c>
      <c r="R96" s="31" t="s">
        <v>34</v>
      </c>
      <c r="S96" s="31" t="s">
        <v>34</v>
      </c>
      <c r="AD96" s="23"/>
    </row>
    <row r="97" spans="1:30" x14ac:dyDescent="0.25">
      <c r="A97" s="4" t="s">
        <v>5</v>
      </c>
      <c r="B97" s="31">
        <v>2011</v>
      </c>
      <c r="C97" s="32">
        <v>20</v>
      </c>
      <c r="D97" s="31">
        <v>1618</v>
      </c>
      <c r="E97" s="41">
        <v>11.910257957000001</v>
      </c>
      <c r="F97" s="42">
        <v>7.2506401792000004</v>
      </c>
      <c r="G97" s="42">
        <v>19.564375158000001</v>
      </c>
      <c r="H97" s="43">
        <v>2.1694699999999999E-4</v>
      </c>
      <c r="I97" s="44">
        <v>12.360939431</v>
      </c>
      <c r="J97" s="42">
        <v>7.9747490782000003</v>
      </c>
      <c r="K97" s="42">
        <v>19.159577578</v>
      </c>
      <c r="L97" s="43">
        <v>2.5511110863000002</v>
      </c>
      <c r="M97" s="43">
        <v>1.5530468450999999</v>
      </c>
      <c r="N97" s="43">
        <v>4.1905804678000003</v>
      </c>
      <c r="O97" s="43" t="s">
        <v>34</v>
      </c>
      <c r="P97" s="43" t="s">
        <v>34</v>
      </c>
      <c r="Q97" s="43" t="s">
        <v>34</v>
      </c>
      <c r="R97" s="31" t="s">
        <v>34</v>
      </c>
      <c r="S97" s="31" t="s">
        <v>34</v>
      </c>
      <c r="AD97" s="23"/>
    </row>
    <row r="98" spans="1:30" x14ac:dyDescent="0.25">
      <c r="A98" s="4" t="s">
        <v>5</v>
      </c>
      <c r="B98" s="31">
        <v>2012</v>
      </c>
      <c r="C98" s="32">
        <v>14</v>
      </c>
      <c r="D98" s="31">
        <v>1613</v>
      </c>
      <c r="E98" s="41">
        <v>8.3931640190000003</v>
      </c>
      <c r="F98" s="42">
        <v>4.7317138475</v>
      </c>
      <c r="G98" s="42">
        <v>14.887883021</v>
      </c>
      <c r="H98" s="43">
        <v>4.4872806600000002E-2</v>
      </c>
      <c r="I98" s="44">
        <v>8.6794792312000002</v>
      </c>
      <c r="J98" s="42">
        <v>5.1404422769</v>
      </c>
      <c r="K98" s="42">
        <v>14.655034658</v>
      </c>
      <c r="L98" s="43">
        <v>1.7977691041999999</v>
      </c>
      <c r="M98" s="43">
        <v>1.0135068188</v>
      </c>
      <c r="N98" s="43">
        <v>3.1889018326</v>
      </c>
      <c r="O98" s="43" t="s">
        <v>34</v>
      </c>
      <c r="P98" s="43" t="s">
        <v>34</v>
      </c>
      <c r="Q98" s="43" t="s">
        <v>34</v>
      </c>
      <c r="R98" s="31" t="s">
        <v>34</v>
      </c>
      <c r="S98" s="31" t="s">
        <v>34</v>
      </c>
      <c r="AD98" s="23"/>
    </row>
    <row r="99" spans="1:30" x14ac:dyDescent="0.25">
      <c r="A99" s="4" t="s">
        <v>5</v>
      </c>
      <c r="B99" s="31">
        <v>2013</v>
      </c>
      <c r="C99" s="32">
        <v>10</v>
      </c>
      <c r="D99" s="31">
        <v>1712</v>
      </c>
      <c r="E99" s="41">
        <v>5.6618927761000002</v>
      </c>
      <c r="F99" s="42">
        <v>2.9207532040999999</v>
      </c>
      <c r="G99" s="42">
        <v>10.975603746000001</v>
      </c>
      <c r="H99" s="43">
        <v>0.56789979680000002</v>
      </c>
      <c r="I99" s="44">
        <v>5.8411214953000004</v>
      </c>
      <c r="J99" s="42">
        <v>3.1428429329999998</v>
      </c>
      <c r="K99" s="42">
        <v>10.855999186</v>
      </c>
      <c r="L99" s="43">
        <v>1.2127459777</v>
      </c>
      <c r="M99" s="43">
        <v>0.62560910989999996</v>
      </c>
      <c r="N99" s="43">
        <v>2.3509133468000001</v>
      </c>
      <c r="O99" s="43" t="s">
        <v>34</v>
      </c>
      <c r="P99" s="43" t="s">
        <v>34</v>
      </c>
      <c r="Q99" s="43" t="s">
        <v>34</v>
      </c>
      <c r="R99" s="31" t="s">
        <v>34</v>
      </c>
      <c r="S99" s="31" t="s">
        <v>34</v>
      </c>
      <c r="AD99" s="23"/>
    </row>
    <row r="100" spans="1:30" x14ac:dyDescent="0.25">
      <c r="A100" s="4" t="s">
        <v>5</v>
      </c>
      <c r="B100" s="31">
        <v>2014</v>
      </c>
      <c r="C100" s="32">
        <v>17</v>
      </c>
      <c r="D100" s="31">
        <v>1620</v>
      </c>
      <c r="E100" s="41">
        <v>10.172112057</v>
      </c>
      <c r="F100" s="42">
        <v>5.9927097378000003</v>
      </c>
      <c r="G100" s="42">
        <v>17.266289914000001</v>
      </c>
      <c r="H100" s="43">
        <v>3.9163202999999997E-3</v>
      </c>
      <c r="I100" s="44">
        <v>10.49382716</v>
      </c>
      <c r="J100" s="42">
        <v>6.5235982645000004</v>
      </c>
      <c r="K100" s="42">
        <v>16.880317273999999</v>
      </c>
      <c r="L100" s="43">
        <v>2.1788098909000002</v>
      </c>
      <c r="M100" s="43">
        <v>1.283605133</v>
      </c>
      <c r="N100" s="43">
        <v>3.6983433756999999</v>
      </c>
      <c r="O100" s="43" t="s">
        <v>34</v>
      </c>
      <c r="P100" s="43" t="s">
        <v>34</v>
      </c>
      <c r="Q100" s="43" t="s">
        <v>34</v>
      </c>
      <c r="R100" s="31" t="s">
        <v>34</v>
      </c>
      <c r="S100" s="31" t="s">
        <v>34</v>
      </c>
      <c r="AD100" s="23"/>
    </row>
    <row r="101" spans="1:30" x14ac:dyDescent="0.25">
      <c r="A101" s="4" t="s">
        <v>5</v>
      </c>
      <c r="B101" s="31">
        <v>2015</v>
      </c>
      <c r="C101" s="32">
        <v>13</v>
      </c>
      <c r="D101" s="31">
        <v>1623</v>
      </c>
      <c r="E101" s="41">
        <v>7.7775139203999997</v>
      </c>
      <c r="F101" s="42">
        <v>4.3064872570999997</v>
      </c>
      <c r="G101" s="42">
        <v>14.046186409000001</v>
      </c>
      <c r="H101" s="43">
        <v>9.0603034299999996E-2</v>
      </c>
      <c r="I101" s="44">
        <v>8.0098582871000001</v>
      </c>
      <c r="J101" s="42">
        <v>4.6509749556999997</v>
      </c>
      <c r="K101" s="42">
        <v>13.794490486999999</v>
      </c>
      <c r="L101" s="43">
        <v>1.6659002732999999</v>
      </c>
      <c r="M101" s="43">
        <v>0.92242564549999995</v>
      </c>
      <c r="N101" s="43">
        <v>3.0086150944000001</v>
      </c>
      <c r="O101" s="43" t="s">
        <v>34</v>
      </c>
      <c r="P101" s="43" t="s">
        <v>34</v>
      </c>
      <c r="Q101" s="43" t="s">
        <v>34</v>
      </c>
      <c r="R101" s="31" t="s">
        <v>34</v>
      </c>
      <c r="S101" s="31" t="s">
        <v>34</v>
      </c>
      <c r="AD101" s="23"/>
    </row>
    <row r="102" spans="1:30" x14ac:dyDescent="0.25">
      <c r="A102" s="4" t="s">
        <v>5</v>
      </c>
      <c r="B102" s="31">
        <v>2016</v>
      </c>
      <c r="C102" s="32">
        <v>13</v>
      </c>
      <c r="D102" s="31">
        <v>1594</v>
      </c>
      <c r="E102" s="41">
        <v>7.9244067039999999</v>
      </c>
      <c r="F102" s="42">
        <v>4.3879184886000004</v>
      </c>
      <c r="G102" s="42">
        <v>14.311164114</v>
      </c>
      <c r="H102" s="43">
        <v>7.9374152599999998E-2</v>
      </c>
      <c r="I102" s="44">
        <v>8.1555834379000007</v>
      </c>
      <c r="J102" s="42">
        <v>4.7355911876999999</v>
      </c>
      <c r="K102" s="42">
        <v>14.04545675</v>
      </c>
      <c r="L102" s="43">
        <v>1.6973638915</v>
      </c>
      <c r="M102" s="43">
        <v>0.93986776289999996</v>
      </c>
      <c r="N102" s="43">
        <v>3.0653718468000002</v>
      </c>
      <c r="O102" s="43" t="s">
        <v>34</v>
      </c>
      <c r="P102" s="43" t="s">
        <v>34</v>
      </c>
      <c r="Q102" s="43" t="s">
        <v>34</v>
      </c>
      <c r="R102" s="31" t="s">
        <v>34</v>
      </c>
      <c r="S102" s="31" t="s">
        <v>34</v>
      </c>
      <c r="AD102" s="23"/>
    </row>
    <row r="103" spans="1:30" x14ac:dyDescent="0.25">
      <c r="A103" s="4" t="s">
        <v>5</v>
      </c>
      <c r="B103" s="31">
        <v>2017</v>
      </c>
      <c r="C103" s="32">
        <v>11</v>
      </c>
      <c r="D103" s="31">
        <v>1629</v>
      </c>
      <c r="E103" s="41">
        <v>6.5622766560999999</v>
      </c>
      <c r="F103" s="42">
        <v>3.4779003488</v>
      </c>
      <c r="G103" s="42">
        <v>12.382032431000001</v>
      </c>
      <c r="H103" s="43">
        <v>0.29324920869999999</v>
      </c>
      <c r="I103" s="44">
        <v>6.7526089626000001</v>
      </c>
      <c r="J103" s="42">
        <v>3.7395959352000001</v>
      </c>
      <c r="K103" s="42">
        <v>12.193223168999999</v>
      </c>
      <c r="L103" s="43">
        <v>1.4056032027000001</v>
      </c>
      <c r="M103" s="43">
        <v>0.74494693300000003</v>
      </c>
      <c r="N103" s="43">
        <v>2.6521625578000001</v>
      </c>
      <c r="O103" s="43" t="s">
        <v>34</v>
      </c>
      <c r="P103" s="43" t="s">
        <v>34</v>
      </c>
      <c r="Q103" s="43" t="s">
        <v>34</v>
      </c>
      <c r="R103" s="31" t="s">
        <v>34</v>
      </c>
      <c r="S103" s="31" t="s">
        <v>34</v>
      </c>
      <c r="AD103" s="23"/>
    </row>
    <row r="104" spans="1:30" x14ac:dyDescent="0.25">
      <c r="A104" s="4" t="s">
        <v>5</v>
      </c>
      <c r="B104" s="31">
        <v>2018</v>
      </c>
      <c r="C104" s="32">
        <v>10</v>
      </c>
      <c r="D104" s="31">
        <v>1561</v>
      </c>
      <c r="E104" s="41">
        <v>6.2441633176</v>
      </c>
      <c r="F104" s="42">
        <v>3.2216253895000002</v>
      </c>
      <c r="G104" s="42">
        <v>12.102454762000001</v>
      </c>
      <c r="H104" s="43">
        <v>0.38912624810000002</v>
      </c>
      <c r="I104" s="44">
        <v>6.4061499039000003</v>
      </c>
      <c r="J104" s="42">
        <v>3.4468591296</v>
      </c>
      <c r="K104" s="42">
        <v>11.906131073999999</v>
      </c>
      <c r="L104" s="43">
        <v>1.3374650928</v>
      </c>
      <c r="M104" s="43">
        <v>0.69005426049999996</v>
      </c>
      <c r="N104" s="43">
        <v>2.5922785741999999</v>
      </c>
      <c r="O104" s="43" t="s">
        <v>34</v>
      </c>
      <c r="P104" s="43" t="s">
        <v>34</v>
      </c>
      <c r="Q104" s="43" t="s">
        <v>34</v>
      </c>
      <c r="R104" s="31" t="s">
        <v>34</v>
      </c>
      <c r="S104" s="31" t="s">
        <v>34</v>
      </c>
      <c r="AD104" s="23"/>
    </row>
    <row r="105" spans="1:30" x14ac:dyDescent="0.25">
      <c r="A105" s="4" t="s">
        <v>5</v>
      </c>
      <c r="B105" s="31">
        <v>2019</v>
      </c>
      <c r="C105" s="32">
        <v>8</v>
      </c>
      <c r="D105" s="31">
        <v>1600</v>
      </c>
      <c r="E105" s="41">
        <v>4.8814309421999997</v>
      </c>
      <c r="F105" s="42">
        <v>2.3507755708999998</v>
      </c>
      <c r="G105" s="42">
        <v>10.136385769</v>
      </c>
      <c r="H105" s="43">
        <v>0.90484393249999995</v>
      </c>
      <c r="I105" s="44">
        <v>5</v>
      </c>
      <c r="J105" s="42">
        <v>2.5004882186000001</v>
      </c>
      <c r="K105" s="42">
        <v>9.9980475068000008</v>
      </c>
      <c r="L105" s="43">
        <v>1.0455753887000001</v>
      </c>
      <c r="M105" s="43">
        <v>0.50352306739999997</v>
      </c>
      <c r="N105" s="43">
        <v>2.1711575184999998</v>
      </c>
      <c r="O105" s="43" t="s">
        <v>34</v>
      </c>
      <c r="P105" s="43" t="s">
        <v>34</v>
      </c>
      <c r="Q105" s="43" t="s">
        <v>34</v>
      </c>
      <c r="R105" s="31" t="s">
        <v>34</v>
      </c>
      <c r="S105" s="31" t="s">
        <v>34</v>
      </c>
      <c r="AD105" s="23"/>
    </row>
    <row r="106" spans="1:30" ht="15.6" x14ac:dyDescent="0.3">
      <c r="A106" s="4" t="s">
        <v>5</v>
      </c>
      <c r="B106" s="31">
        <v>2020</v>
      </c>
      <c r="C106" s="32">
        <v>17</v>
      </c>
      <c r="D106" s="31">
        <v>1595</v>
      </c>
      <c r="E106" s="41">
        <v>10.410025453999999</v>
      </c>
      <c r="F106" s="42">
        <v>6.1344259441000002</v>
      </c>
      <c r="G106" s="42">
        <v>17.665651349000001</v>
      </c>
      <c r="H106" s="43">
        <v>2.9597397000000001E-3</v>
      </c>
      <c r="I106" s="44">
        <v>10.65830721</v>
      </c>
      <c r="J106" s="42">
        <v>6.6258490209999996</v>
      </c>
      <c r="K106" s="42">
        <v>17.144899049999999</v>
      </c>
      <c r="L106" s="43">
        <v>2.2297696187999998</v>
      </c>
      <c r="M106" s="43">
        <v>1.3139599571</v>
      </c>
      <c r="N106" s="43">
        <v>3.7838843765000001</v>
      </c>
      <c r="O106" s="39" t="s">
        <v>34</v>
      </c>
      <c r="P106" s="39" t="s">
        <v>34</v>
      </c>
      <c r="Q106" s="39" t="s">
        <v>34</v>
      </c>
      <c r="R106" s="35" t="s">
        <v>34</v>
      </c>
      <c r="S106" s="31" t="s">
        <v>34</v>
      </c>
      <c r="AD106" s="23"/>
    </row>
    <row r="107" spans="1:30" ht="15.6" x14ac:dyDescent="0.3">
      <c r="A107" s="4" t="s">
        <v>5</v>
      </c>
      <c r="B107" s="31">
        <v>2021</v>
      </c>
      <c r="C107" s="32">
        <v>13</v>
      </c>
      <c r="D107" s="31">
        <v>1413</v>
      </c>
      <c r="E107" s="41">
        <v>8.9902888780999994</v>
      </c>
      <c r="F107" s="42">
        <v>4.9789255862999999</v>
      </c>
      <c r="G107" s="42">
        <v>16.233481041000001</v>
      </c>
      <c r="H107" s="43">
        <v>2.9752240499999999E-2</v>
      </c>
      <c r="I107" s="44">
        <v>9.2002830856000006</v>
      </c>
      <c r="J107" s="42">
        <v>5.3422026561999996</v>
      </c>
      <c r="K107" s="42">
        <v>15.844627077</v>
      </c>
      <c r="L107" s="43">
        <v>1.9256699316000001</v>
      </c>
      <c r="M107" s="43">
        <v>1.0664581999</v>
      </c>
      <c r="N107" s="43">
        <v>3.4771214531000001</v>
      </c>
      <c r="O107" s="43" t="s">
        <v>34</v>
      </c>
      <c r="P107" s="43" t="s">
        <v>34</v>
      </c>
      <c r="Q107" s="43" t="s">
        <v>34</v>
      </c>
      <c r="R107" s="31" t="s">
        <v>34</v>
      </c>
      <c r="S107" s="35" t="s">
        <v>34</v>
      </c>
      <c r="AD107" s="23"/>
    </row>
    <row r="108" spans="1:30" s="5" customFormat="1" ht="15.6" x14ac:dyDescent="0.3">
      <c r="A108" s="5" t="s">
        <v>6</v>
      </c>
      <c r="B108" s="35">
        <v>2002</v>
      </c>
      <c r="C108" s="36">
        <v>85</v>
      </c>
      <c r="D108" s="35">
        <v>13526</v>
      </c>
      <c r="E108" s="37">
        <v>6.1814458019999998</v>
      </c>
      <c r="F108" s="38">
        <v>4.5147332266999998</v>
      </c>
      <c r="G108" s="38">
        <v>8.4634618003999993</v>
      </c>
      <c r="H108" s="39">
        <v>7.9973299400000003E-2</v>
      </c>
      <c r="I108" s="40">
        <v>6.2841934052999999</v>
      </c>
      <c r="J108" s="38">
        <v>5.0807025795999996</v>
      </c>
      <c r="K108" s="38">
        <v>7.7727609787</v>
      </c>
      <c r="L108" s="39">
        <v>1.3240313494</v>
      </c>
      <c r="M108" s="39">
        <v>0.96703077530000003</v>
      </c>
      <c r="N108" s="39">
        <v>1.8128264984</v>
      </c>
      <c r="O108" s="43">
        <v>0.70409999999999995</v>
      </c>
      <c r="P108" s="43">
        <v>0.62860000000000005</v>
      </c>
      <c r="Q108" s="43">
        <v>0.78859999999999997</v>
      </c>
      <c r="R108" s="31" t="s">
        <v>33</v>
      </c>
      <c r="S108" s="31" t="s">
        <v>34</v>
      </c>
      <c r="AD108" s="22"/>
    </row>
    <row r="109" spans="1:30" x14ac:dyDescent="0.25">
      <c r="A109" s="4" t="s">
        <v>6</v>
      </c>
      <c r="B109" s="31">
        <v>2003</v>
      </c>
      <c r="C109" s="32">
        <v>109</v>
      </c>
      <c r="D109" s="31">
        <v>13537</v>
      </c>
      <c r="E109" s="41">
        <v>7.9246926622</v>
      </c>
      <c r="F109" s="42">
        <v>5.8829177086</v>
      </c>
      <c r="G109" s="42">
        <v>10.675103223000001</v>
      </c>
      <c r="H109" s="43">
        <v>4.9989200000000004E-4</v>
      </c>
      <c r="I109" s="44">
        <v>8.0520056142000005</v>
      </c>
      <c r="J109" s="42">
        <v>6.6738086087999999</v>
      </c>
      <c r="K109" s="42">
        <v>9.7148117683000006</v>
      </c>
      <c r="L109" s="43">
        <v>1.6974251422</v>
      </c>
      <c r="M109" s="43">
        <v>1.2600882902999999</v>
      </c>
      <c r="N109" s="43">
        <v>2.2865478042</v>
      </c>
      <c r="O109" s="43" t="s">
        <v>34</v>
      </c>
      <c r="P109" s="43" t="s">
        <v>34</v>
      </c>
      <c r="Q109" s="43" t="s">
        <v>34</v>
      </c>
      <c r="R109" s="31" t="s">
        <v>34</v>
      </c>
      <c r="S109" s="31" t="s">
        <v>34</v>
      </c>
      <c r="AD109" s="23"/>
    </row>
    <row r="110" spans="1:30" x14ac:dyDescent="0.25">
      <c r="A110" s="4" t="s">
        <v>6</v>
      </c>
      <c r="B110" s="31">
        <v>2004</v>
      </c>
      <c r="C110" s="32">
        <v>87</v>
      </c>
      <c r="D110" s="31">
        <v>13427</v>
      </c>
      <c r="E110" s="41">
        <v>6.3761550722000004</v>
      </c>
      <c r="F110" s="42">
        <v>4.6647366765999996</v>
      </c>
      <c r="G110" s="42">
        <v>8.7154659144999993</v>
      </c>
      <c r="H110" s="43">
        <v>5.06186988E-2</v>
      </c>
      <c r="I110" s="44">
        <v>6.4794816414999996</v>
      </c>
      <c r="J110" s="42">
        <v>5.2514819765</v>
      </c>
      <c r="K110" s="42">
        <v>7.9946351392999997</v>
      </c>
      <c r="L110" s="43">
        <v>1.3657369934000001</v>
      </c>
      <c r="M110" s="43">
        <v>0.99916068089999999</v>
      </c>
      <c r="N110" s="43">
        <v>1.8668043796</v>
      </c>
      <c r="O110" s="43" t="s">
        <v>34</v>
      </c>
      <c r="P110" s="43" t="s">
        <v>34</v>
      </c>
      <c r="Q110" s="43" t="s">
        <v>34</v>
      </c>
      <c r="R110" s="31" t="s">
        <v>34</v>
      </c>
      <c r="S110" s="31" t="s">
        <v>34</v>
      </c>
      <c r="AD110" s="23"/>
    </row>
    <row r="111" spans="1:30" x14ac:dyDescent="0.25">
      <c r="A111" s="4" t="s">
        <v>6</v>
      </c>
      <c r="B111" s="31">
        <v>2005</v>
      </c>
      <c r="C111" s="32">
        <v>85</v>
      </c>
      <c r="D111" s="31">
        <v>13734</v>
      </c>
      <c r="E111" s="41">
        <v>6.0933216981999996</v>
      </c>
      <c r="F111" s="42">
        <v>4.4505061187999999</v>
      </c>
      <c r="G111" s="42">
        <v>8.3425498868000005</v>
      </c>
      <c r="H111" s="43">
        <v>9.6626182199999994E-2</v>
      </c>
      <c r="I111" s="44">
        <v>6.1890199504999996</v>
      </c>
      <c r="J111" s="42">
        <v>5.0037558680999998</v>
      </c>
      <c r="K111" s="42">
        <v>7.6550433230000001</v>
      </c>
      <c r="L111" s="43">
        <v>1.3051556559999999</v>
      </c>
      <c r="M111" s="43">
        <v>0.95327368560000003</v>
      </c>
      <c r="N111" s="43">
        <v>1.7869278383</v>
      </c>
      <c r="O111" s="43" t="s">
        <v>34</v>
      </c>
      <c r="P111" s="43" t="s">
        <v>34</v>
      </c>
      <c r="Q111" s="43" t="s">
        <v>34</v>
      </c>
      <c r="R111" s="31" t="s">
        <v>34</v>
      </c>
      <c r="S111" s="31" t="s">
        <v>34</v>
      </c>
      <c r="AD111" s="23"/>
    </row>
    <row r="112" spans="1:30" x14ac:dyDescent="0.25">
      <c r="A112" s="4" t="s">
        <v>6</v>
      </c>
      <c r="B112" s="31">
        <v>2006</v>
      </c>
      <c r="C112" s="32">
        <v>87</v>
      </c>
      <c r="D112" s="31">
        <v>14079</v>
      </c>
      <c r="E112" s="41">
        <v>6.0825420856000001</v>
      </c>
      <c r="F112" s="42">
        <v>4.4499699833999999</v>
      </c>
      <c r="G112" s="42">
        <v>8.3140601759999999</v>
      </c>
      <c r="H112" s="43">
        <v>9.7095070300000003E-2</v>
      </c>
      <c r="I112" s="44">
        <v>6.1794161516999999</v>
      </c>
      <c r="J112" s="42">
        <v>5.0082852829000002</v>
      </c>
      <c r="K112" s="42">
        <v>7.6244027284999998</v>
      </c>
      <c r="L112" s="43">
        <v>1.3028467228</v>
      </c>
      <c r="M112" s="43">
        <v>0.95315884839999998</v>
      </c>
      <c r="N112" s="43">
        <v>1.7808255005</v>
      </c>
      <c r="O112" s="43" t="s">
        <v>34</v>
      </c>
      <c r="P112" s="43" t="s">
        <v>34</v>
      </c>
      <c r="Q112" s="43" t="s">
        <v>34</v>
      </c>
      <c r="R112" s="31" t="s">
        <v>34</v>
      </c>
      <c r="S112" s="31" t="s">
        <v>34</v>
      </c>
      <c r="AD112" s="23"/>
    </row>
    <row r="113" spans="1:30" x14ac:dyDescent="0.25">
      <c r="A113" s="4" t="s">
        <v>6</v>
      </c>
      <c r="B113" s="31">
        <v>2007</v>
      </c>
      <c r="C113" s="32">
        <v>99</v>
      </c>
      <c r="D113" s="31">
        <v>14842</v>
      </c>
      <c r="E113" s="41">
        <v>6.5639110031000003</v>
      </c>
      <c r="F113" s="42">
        <v>4.8439719078000003</v>
      </c>
      <c r="G113" s="42">
        <v>8.8945453188000005</v>
      </c>
      <c r="H113" s="43">
        <v>2.7966834199999999E-2</v>
      </c>
      <c r="I113" s="44">
        <v>6.6702600727999997</v>
      </c>
      <c r="J113" s="42">
        <v>5.4776438739</v>
      </c>
      <c r="K113" s="42">
        <v>8.1225378032000002</v>
      </c>
      <c r="L113" s="43">
        <v>1.4059532707</v>
      </c>
      <c r="M113" s="43">
        <v>1.0375518717000001</v>
      </c>
      <c r="N113" s="43">
        <v>1.9051621931</v>
      </c>
      <c r="O113" s="43" t="s">
        <v>34</v>
      </c>
      <c r="P113" s="43" t="s">
        <v>34</v>
      </c>
      <c r="Q113" s="43" t="s">
        <v>34</v>
      </c>
      <c r="R113" s="31" t="s">
        <v>34</v>
      </c>
      <c r="S113" s="31" t="s">
        <v>34</v>
      </c>
      <c r="AD113" s="23"/>
    </row>
    <row r="114" spans="1:30" x14ac:dyDescent="0.25">
      <c r="A114" s="4" t="s">
        <v>6</v>
      </c>
      <c r="B114" s="31">
        <v>2008</v>
      </c>
      <c r="C114" s="32">
        <v>88</v>
      </c>
      <c r="D114" s="31">
        <v>15004</v>
      </c>
      <c r="E114" s="41">
        <v>5.7754904077000004</v>
      </c>
      <c r="F114" s="42">
        <v>4.2287852097999998</v>
      </c>
      <c r="G114" s="42">
        <v>7.8879129096999998</v>
      </c>
      <c r="H114" s="43">
        <v>0.18097944869999999</v>
      </c>
      <c r="I114" s="44">
        <v>5.8651026392999999</v>
      </c>
      <c r="J114" s="42">
        <v>4.7592358493000004</v>
      </c>
      <c r="K114" s="42">
        <v>7.2279311341000003</v>
      </c>
      <c r="L114" s="43">
        <v>1.2370779593000001</v>
      </c>
      <c r="M114" s="43">
        <v>0.90578229870000004</v>
      </c>
      <c r="N114" s="43">
        <v>1.6895471234999999</v>
      </c>
      <c r="O114" s="43" t="s">
        <v>34</v>
      </c>
      <c r="P114" s="43" t="s">
        <v>34</v>
      </c>
      <c r="Q114" s="43" t="s">
        <v>34</v>
      </c>
      <c r="R114" s="31" t="s">
        <v>34</v>
      </c>
      <c r="S114" s="31" t="s">
        <v>34</v>
      </c>
      <c r="AD114" s="23"/>
    </row>
    <row r="115" spans="1:30" x14ac:dyDescent="0.25">
      <c r="A115" s="4" t="s">
        <v>6</v>
      </c>
      <c r="B115" s="31">
        <v>2009</v>
      </c>
      <c r="C115" s="32">
        <v>94</v>
      </c>
      <c r="D115" s="31">
        <v>15376</v>
      </c>
      <c r="E115" s="41">
        <v>6.0217949879999999</v>
      </c>
      <c r="F115" s="42">
        <v>4.4290634416000003</v>
      </c>
      <c r="G115" s="42">
        <v>8.1872873025999997</v>
      </c>
      <c r="H115" s="43">
        <v>0.1044101304</v>
      </c>
      <c r="I115" s="44">
        <v>6.1134235172000002</v>
      </c>
      <c r="J115" s="42">
        <v>4.9944738962999997</v>
      </c>
      <c r="K115" s="42">
        <v>7.4830598530000003</v>
      </c>
      <c r="L115" s="43">
        <v>1.289835032</v>
      </c>
      <c r="M115" s="43">
        <v>0.94868078330000005</v>
      </c>
      <c r="N115" s="43">
        <v>1.7536714552999999</v>
      </c>
      <c r="O115" s="43" t="s">
        <v>34</v>
      </c>
      <c r="P115" s="43" t="s">
        <v>34</v>
      </c>
      <c r="Q115" s="43" t="s">
        <v>34</v>
      </c>
      <c r="R115" s="31" t="s">
        <v>34</v>
      </c>
      <c r="S115" s="31" t="s">
        <v>34</v>
      </c>
      <c r="AD115" s="23"/>
    </row>
    <row r="116" spans="1:30" x14ac:dyDescent="0.25">
      <c r="A116" s="4" t="s">
        <v>6</v>
      </c>
      <c r="B116" s="31">
        <v>2010</v>
      </c>
      <c r="C116" s="32">
        <v>96</v>
      </c>
      <c r="D116" s="31">
        <v>15262</v>
      </c>
      <c r="E116" s="41">
        <v>6.2048487429000003</v>
      </c>
      <c r="F116" s="42">
        <v>4.5702488019</v>
      </c>
      <c r="G116" s="42">
        <v>8.4240813993000003</v>
      </c>
      <c r="H116" s="43">
        <v>6.8241668199999994E-2</v>
      </c>
      <c r="I116" s="44">
        <v>6.2901323548999999</v>
      </c>
      <c r="J116" s="42">
        <v>5.1497291759000001</v>
      </c>
      <c r="K116" s="42">
        <v>7.6830768552000004</v>
      </c>
      <c r="L116" s="43">
        <v>1.3290441293999999</v>
      </c>
      <c r="M116" s="43">
        <v>0.97892190310000005</v>
      </c>
      <c r="N116" s="43">
        <v>1.8043914352999999</v>
      </c>
      <c r="O116" s="43" t="s">
        <v>34</v>
      </c>
      <c r="P116" s="43" t="s">
        <v>34</v>
      </c>
      <c r="Q116" s="43" t="s">
        <v>34</v>
      </c>
      <c r="R116" s="31" t="s">
        <v>34</v>
      </c>
      <c r="S116" s="31" t="s">
        <v>34</v>
      </c>
      <c r="AD116" s="23"/>
    </row>
    <row r="117" spans="1:30" x14ac:dyDescent="0.25">
      <c r="A117" s="4" t="s">
        <v>6</v>
      </c>
      <c r="B117" s="31">
        <v>2011</v>
      </c>
      <c r="C117" s="32">
        <v>98</v>
      </c>
      <c r="D117" s="31">
        <v>15241</v>
      </c>
      <c r="E117" s="41">
        <v>6.3450296201</v>
      </c>
      <c r="F117" s="42">
        <v>4.6798077920000001</v>
      </c>
      <c r="G117" s="42">
        <v>8.6027894026999991</v>
      </c>
      <c r="H117" s="43">
        <v>4.8231159400000001E-2</v>
      </c>
      <c r="I117" s="44">
        <v>6.4300242766000002</v>
      </c>
      <c r="J117" s="42">
        <v>5.2750705472000003</v>
      </c>
      <c r="K117" s="42">
        <v>7.8378500966000004</v>
      </c>
      <c r="L117" s="43">
        <v>1.3590700945</v>
      </c>
      <c r="M117" s="43">
        <v>1.0023888300999999</v>
      </c>
      <c r="N117" s="43">
        <v>1.8426696968</v>
      </c>
      <c r="O117" s="43" t="s">
        <v>34</v>
      </c>
      <c r="P117" s="43" t="s">
        <v>34</v>
      </c>
      <c r="Q117" s="43" t="s">
        <v>34</v>
      </c>
      <c r="R117" s="31" t="s">
        <v>34</v>
      </c>
      <c r="S117" s="31" t="s">
        <v>34</v>
      </c>
      <c r="AD117" s="23"/>
    </row>
    <row r="118" spans="1:30" x14ac:dyDescent="0.25">
      <c r="A118" s="4" t="s">
        <v>6</v>
      </c>
      <c r="B118" s="31">
        <v>2012</v>
      </c>
      <c r="C118" s="32">
        <v>81</v>
      </c>
      <c r="D118" s="31">
        <v>15733</v>
      </c>
      <c r="E118" s="41">
        <v>5.0884183320999998</v>
      </c>
      <c r="F118" s="42">
        <v>3.7038310798</v>
      </c>
      <c r="G118" s="42">
        <v>6.9905998855</v>
      </c>
      <c r="H118" s="43">
        <v>0.59520107970000002</v>
      </c>
      <c r="I118" s="44">
        <v>5.1484141612999998</v>
      </c>
      <c r="J118" s="42">
        <v>4.1409074777999999</v>
      </c>
      <c r="K118" s="42">
        <v>6.4010530345000003</v>
      </c>
      <c r="L118" s="43">
        <v>1.0899109377</v>
      </c>
      <c r="M118" s="43">
        <v>0.79334004049999995</v>
      </c>
      <c r="N118" s="43">
        <v>1.4973476588000001</v>
      </c>
      <c r="O118" s="43" t="s">
        <v>34</v>
      </c>
      <c r="P118" s="43" t="s">
        <v>34</v>
      </c>
      <c r="Q118" s="43" t="s">
        <v>34</v>
      </c>
      <c r="R118" s="31" t="s">
        <v>34</v>
      </c>
      <c r="S118" s="31" t="s">
        <v>34</v>
      </c>
    </row>
    <row r="119" spans="1:30" x14ac:dyDescent="0.25">
      <c r="A119" s="4" t="s">
        <v>6</v>
      </c>
      <c r="B119" s="31">
        <v>2013</v>
      </c>
      <c r="C119" s="32">
        <v>69</v>
      </c>
      <c r="D119" s="31">
        <v>15844</v>
      </c>
      <c r="E119" s="41">
        <v>4.3109931463000004</v>
      </c>
      <c r="F119" s="42">
        <v>3.0983626486000002</v>
      </c>
      <c r="G119" s="42">
        <v>5.9982203556</v>
      </c>
      <c r="H119" s="43">
        <v>0.63624510759999997</v>
      </c>
      <c r="I119" s="44">
        <v>4.3549608685000001</v>
      </c>
      <c r="J119" s="42">
        <v>3.4396292470000001</v>
      </c>
      <c r="K119" s="42">
        <v>5.5138745497999997</v>
      </c>
      <c r="L119" s="43">
        <v>0.92339078200000002</v>
      </c>
      <c r="M119" s="43">
        <v>0.66365206619999995</v>
      </c>
      <c r="N119" s="43">
        <v>1.2847854767</v>
      </c>
      <c r="O119" s="43" t="s">
        <v>34</v>
      </c>
      <c r="P119" s="43" t="s">
        <v>34</v>
      </c>
      <c r="Q119" s="43" t="s">
        <v>34</v>
      </c>
      <c r="R119" s="31" t="s">
        <v>34</v>
      </c>
      <c r="S119" s="31" t="s">
        <v>34</v>
      </c>
    </row>
    <row r="120" spans="1:30" x14ac:dyDescent="0.25">
      <c r="A120" s="4" t="s">
        <v>6</v>
      </c>
      <c r="B120" s="31">
        <v>2014</v>
      </c>
      <c r="C120" s="32">
        <v>84</v>
      </c>
      <c r="D120" s="31">
        <v>15826</v>
      </c>
      <c r="E120" s="41">
        <v>5.2559714703999996</v>
      </c>
      <c r="F120" s="42">
        <v>3.8362176626000002</v>
      </c>
      <c r="G120" s="42">
        <v>7.2011649304000001</v>
      </c>
      <c r="H120" s="43">
        <v>0.46077764859999998</v>
      </c>
      <c r="I120" s="44">
        <v>5.3077214709999998</v>
      </c>
      <c r="J120" s="42">
        <v>4.2858248853000003</v>
      </c>
      <c r="K120" s="42">
        <v>6.5732753829000004</v>
      </c>
      <c r="L120" s="43">
        <v>1.1257998891000001</v>
      </c>
      <c r="M120" s="43">
        <v>0.82169651099999996</v>
      </c>
      <c r="N120" s="43">
        <v>1.5424495216</v>
      </c>
      <c r="O120" s="43" t="s">
        <v>34</v>
      </c>
      <c r="P120" s="43" t="s">
        <v>34</v>
      </c>
      <c r="Q120" s="43" t="s">
        <v>34</v>
      </c>
      <c r="R120" s="31" t="s">
        <v>34</v>
      </c>
      <c r="S120" s="31" t="s">
        <v>34</v>
      </c>
    </row>
    <row r="121" spans="1:30" x14ac:dyDescent="0.25">
      <c r="A121" s="4" t="s">
        <v>6</v>
      </c>
      <c r="B121" s="31">
        <v>2015</v>
      </c>
      <c r="C121" s="32">
        <v>76</v>
      </c>
      <c r="D121" s="31">
        <v>15943</v>
      </c>
      <c r="E121" s="41">
        <v>4.7309141409000004</v>
      </c>
      <c r="F121" s="42">
        <v>3.4271400241999999</v>
      </c>
      <c r="G121" s="42">
        <v>6.5306781895999997</v>
      </c>
      <c r="H121" s="43">
        <v>0.93581042619999999</v>
      </c>
      <c r="I121" s="44">
        <v>4.7669823747000004</v>
      </c>
      <c r="J121" s="42">
        <v>3.8071854569000001</v>
      </c>
      <c r="K121" s="42">
        <v>5.9687454730000002</v>
      </c>
      <c r="L121" s="43">
        <v>1.0133355261000001</v>
      </c>
      <c r="M121" s="43">
        <v>0.73407435350000005</v>
      </c>
      <c r="N121" s="43">
        <v>1.3988349867000001</v>
      </c>
      <c r="O121" s="43" t="s">
        <v>34</v>
      </c>
      <c r="P121" s="43" t="s">
        <v>34</v>
      </c>
      <c r="Q121" s="43" t="s">
        <v>34</v>
      </c>
      <c r="R121" s="31" t="s">
        <v>34</v>
      </c>
      <c r="S121" s="31" t="s">
        <v>34</v>
      </c>
    </row>
    <row r="122" spans="1:30" x14ac:dyDescent="0.25">
      <c r="A122" s="4" t="s">
        <v>6</v>
      </c>
      <c r="B122" s="31">
        <v>2016</v>
      </c>
      <c r="C122" s="32">
        <v>69</v>
      </c>
      <c r="D122" s="31">
        <v>15836</v>
      </c>
      <c r="E122" s="41">
        <v>4.3277053751999999</v>
      </c>
      <c r="F122" s="42">
        <v>3.1105502513999999</v>
      </c>
      <c r="G122" s="42">
        <v>6.0211320507000003</v>
      </c>
      <c r="H122" s="43">
        <v>0.65265784469999999</v>
      </c>
      <c r="I122" s="44">
        <v>4.3571608992000002</v>
      </c>
      <c r="J122" s="42">
        <v>3.4413668723000002</v>
      </c>
      <c r="K122" s="42">
        <v>5.5166600384000004</v>
      </c>
      <c r="L122" s="43">
        <v>0.9269704486</v>
      </c>
      <c r="M122" s="43">
        <v>0.66626258299999996</v>
      </c>
      <c r="N122" s="43">
        <v>1.2896930344999999</v>
      </c>
      <c r="O122" s="43" t="s">
        <v>34</v>
      </c>
      <c r="P122" s="43" t="s">
        <v>34</v>
      </c>
      <c r="Q122" s="43" t="s">
        <v>34</v>
      </c>
      <c r="R122" s="31" t="s">
        <v>34</v>
      </c>
      <c r="S122" s="31" t="s">
        <v>34</v>
      </c>
    </row>
    <row r="123" spans="1:30" x14ac:dyDescent="0.25">
      <c r="A123" s="4" t="s">
        <v>6</v>
      </c>
      <c r="B123" s="31">
        <v>2017</v>
      </c>
      <c r="C123" s="32">
        <v>72</v>
      </c>
      <c r="D123" s="31">
        <v>15827</v>
      </c>
      <c r="E123" s="41">
        <v>4.5249171845999996</v>
      </c>
      <c r="F123" s="42">
        <v>3.2638584722999999</v>
      </c>
      <c r="G123" s="42">
        <v>6.2732118138999997</v>
      </c>
      <c r="H123" s="43">
        <v>0.85117901129999995</v>
      </c>
      <c r="I123" s="44">
        <v>4.5491880963</v>
      </c>
      <c r="J123" s="42">
        <v>3.6109280104999999</v>
      </c>
      <c r="K123" s="42">
        <v>5.7312447866999996</v>
      </c>
      <c r="L123" s="43">
        <v>0.9692121225</v>
      </c>
      <c r="M123" s="43">
        <v>0.6991003522</v>
      </c>
      <c r="N123" s="43">
        <v>1.3436871194</v>
      </c>
      <c r="O123" s="43" t="s">
        <v>34</v>
      </c>
      <c r="P123" s="43" t="s">
        <v>34</v>
      </c>
      <c r="Q123" s="43" t="s">
        <v>34</v>
      </c>
      <c r="R123" s="31" t="s">
        <v>34</v>
      </c>
      <c r="S123" s="31" t="s">
        <v>34</v>
      </c>
    </row>
    <row r="124" spans="1:30" x14ac:dyDescent="0.25">
      <c r="A124" s="4" t="s">
        <v>6</v>
      </c>
      <c r="B124" s="31">
        <v>2018</v>
      </c>
      <c r="C124" s="32">
        <v>63</v>
      </c>
      <c r="D124" s="31">
        <v>16082</v>
      </c>
      <c r="E124" s="41">
        <v>3.9024022069000002</v>
      </c>
      <c r="F124" s="42">
        <v>2.7827847908000001</v>
      </c>
      <c r="G124" s="42">
        <v>5.4724831885</v>
      </c>
      <c r="H124" s="43">
        <v>0.29873287780000002</v>
      </c>
      <c r="I124" s="44">
        <v>3.9174232061000001</v>
      </c>
      <c r="J124" s="42">
        <v>3.0602660014</v>
      </c>
      <c r="K124" s="42">
        <v>5.0146636169000001</v>
      </c>
      <c r="L124" s="43">
        <v>0.83587287269999999</v>
      </c>
      <c r="M124" s="43">
        <v>0.59605704230000001</v>
      </c>
      <c r="N124" s="43">
        <v>1.1721754963</v>
      </c>
      <c r="O124" s="43" t="s">
        <v>34</v>
      </c>
      <c r="P124" s="43" t="s">
        <v>34</v>
      </c>
      <c r="Q124" s="43" t="s">
        <v>34</v>
      </c>
      <c r="R124" s="31" t="s">
        <v>34</v>
      </c>
      <c r="S124" s="31" t="s">
        <v>34</v>
      </c>
    </row>
    <row r="125" spans="1:30" x14ac:dyDescent="0.25">
      <c r="A125" s="4" t="s">
        <v>6</v>
      </c>
      <c r="B125" s="31">
        <v>2019</v>
      </c>
      <c r="C125" s="32">
        <v>66</v>
      </c>
      <c r="D125" s="31">
        <v>15855</v>
      </c>
      <c r="E125" s="41">
        <v>4.1526723672000001</v>
      </c>
      <c r="F125" s="42">
        <v>2.9735129973999999</v>
      </c>
      <c r="G125" s="42">
        <v>5.7994324573</v>
      </c>
      <c r="H125" s="43">
        <v>0.49192141909999998</v>
      </c>
      <c r="I125" s="44">
        <v>4.1627246925000003</v>
      </c>
      <c r="J125" s="42">
        <v>3.2704086446999998</v>
      </c>
      <c r="K125" s="42">
        <v>5.2985050946000003</v>
      </c>
      <c r="L125" s="43">
        <v>0.88947935069999995</v>
      </c>
      <c r="M125" s="43">
        <v>0.63690996450000004</v>
      </c>
      <c r="N125" s="43">
        <v>1.2422062133</v>
      </c>
      <c r="O125" s="43" t="s">
        <v>34</v>
      </c>
      <c r="P125" s="43" t="s">
        <v>34</v>
      </c>
      <c r="Q125" s="43" t="s">
        <v>34</v>
      </c>
      <c r="R125" s="31" t="s">
        <v>34</v>
      </c>
      <c r="S125" s="31" t="s">
        <v>34</v>
      </c>
    </row>
    <row r="126" spans="1:30" ht="15.6" x14ac:dyDescent="0.3">
      <c r="A126" s="4" t="s">
        <v>6</v>
      </c>
      <c r="B126" s="31">
        <v>2020</v>
      </c>
      <c r="C126" s="32">
        <v>81</v>
      </c>
      <c r="D126" s="31">
        <v>15530</v>
      </c>
      <c r="E126" s="41">
        <v>5.2087821839000004</v>
      </c>
      <c r="F126" s="42">
        <v>3.7919755375999999</v>
      </c>
      <c r="G126" s="42">
        <v>7.1549543426</v>
      </c>
      <c r="H126" s="43">
        <v>0.49911093350000002</v>
      </c>
      <c r="I126" s="44">
        <v>5.2157115260999998</v>
      </c>
      <c r="J126" s="42">
        <v>4.1950352445999997</v>
      </c>
      <c r="K126" s="42">
        <v>6.4847242364</v>
      </c>
      <c r="L126" s="43">
        <v>1.1156922061000001</v>
      </c>
      <c r="M126" s="43">
        <v>0.81222009360000003</v>
      </c>
      <c r="N126" s="43">
        <v>1.5325514704000001</v>
      </c>
      <c r="O126" s="39" t="s">
        <v>34</v>
      </c>
      <c r="P126" s="39" t="s">
        <v>34</v>
      </c>
      <c r="Q126" s="39" t="s">
        <v>34</v>
      </c>
      <c r="R126" s="35" t="s">
        <v>34</v>
      </c>
      <c r="S126" s="31" t="s">
        <v>34</v>
      </c>
    </row>
    <row r="127" spans="1:30" ht="15.6" x14ac:dyDescent="0.3">
      <c r="A127" s="4" t="s">
        <v>6</v>
      </c>
      <c r="B127" s="31">
        <v>2021</v>
      </c>
      <c r="C127" s="32">
        <v>72</v>
      </c>
      <c r="D127" s="31">
        <v>15422</v>
      </c>
      <c r="E127" s="41">
        <v>4.6686551678999999</v>
      </c>
      <c r="F127" s="42">
        <v>3.7057552602000001</v>
      </c>
      <c r="G127" s="42">
        <v>5.8817540681000002</v>
      </c>
      <c r="H127" s="43" t="s">
        <v>34</v>
      </c>
      <c r="I127" s="44">
        <v>4.6686551678999999</v>
      </c>
      <c r="J127" s="42">
        <v>3.7057552602000001</v>
      </c>
      <c r="K127" s="42">
        <v>5.8817540681000002</v>
      </c>
      <c r="L127" s="43" t="s">
        <v>34</v>
      </c>
      <c r="M127" s="43" t="s">
        <v>34</v>
      </c>
      <c r="N127" s="43" t="s">
        <v>34</v>
      </c>
      <c r="O127" s="43" t="s">
        <v>34</v>
      </c>
      <c r="P127" s="43" t="s">
        <v>34</v>
      </c>
      <c r="Q127" s="43" t="s">
        <v>34</v>
      </c>
      <c r="R127" s="31" t="s">
        <v>34</v>
      </c>
      <c r="S127" s="35" t="s">
        <v>34</v>
      </c>
    </row>
    <row r="128" spans="1:30" s="5" customFormat="1" ht="15.6" x14ac:dyDescent="0.3">
      <c r="A128" s="5" t="s">
        <v>7</v>
      </c>
      <c r="B128" s="35">
        <v>2002</v>
      </c>
      <c r="C128" s="36">
        <v>0</v>
      </c>
      <c r="D128" s="35">
        <v>35</v>
      </c>
      <c r="E128" s="37">
        <v>0</v>
      </c>
      <c r="F128" s="38">
        <v>0</v>
      </c>
      <c r="G128" s="38">
        <v>0</v>
      </c>
      <c r="H128" s="39" t="s">
        <v>34</v>
      </c>
      <c r="I128" s="40">
        <v>0</v>
      </c>
      <c r="J128" s="38">
        <v>0</v>
      </c>
      <c r="K128" s="38">
        <v>0</v>
      </c>
      <c r="L128" s="39" t="s">
        <v>34</v>
      </c>
      <c r="M128" s="39" t="s">
        <v>34</v>
      </c>
      <c r="N128" s="39" t="s">
        <v>34</v>
      </c>
      <c r="O128" s="43" t="s">
        <v>34</v>
      </c>
      <c r="P128" s="43" t="s">
        <v>34</v>
      </c>
      <c r="Q128" s="43" t="s">
        <v>34</v>
      </c>
      <c r="R128" s="31" t="s">
        <v>34</v>
      </c>
      <c r="S128" s="31" t="s">
        <v>34</v>
      </c>
      <c r="AD128" s="22"/>
    </row>
    <row r="129" spans="1:30" x14ac:dyDescent="0.25">
      <c r="A129" s="4" t="s">
        <v>7</v>
      </c>
      <c r="B129" s="31">
        <v>2003</v>
      </c>
      <c r="C129" s="32">
        <v>0</v>
      </c>
      <c r="D129" s="31">
        <v>20</v>
      </c>
      <c r="E129" s="41">
        <v>0</v>
      </c>
      <c r="F129" s="42">
        <v>0</v>
      </c>
      <c r="G129" s="42">
        <v>0</v>
      </c>
      <c r="H129" s="43" t="s">
        <v>34</v>
      </c>
      <c r="I129" s="44">
        <v>0</v>
      </c>
      <c r="J129" s="42">
        <v>0</v>
      </c>
      <c r="K129" s="42">
        <v>0</v>
      </c>
      <c r="L129" s="43" t="s">
        <v>34</v>
      </c>
      <c r="M129" s="43" t="s">
        <v>34</v>
      </c>
      <c r="N129" s="43" t="s">
        <v>34</v>
      </c>
      <c r="O129" s="43" t="s">
        <v>34</v>
      </c>
      <c r="P129" s="43" t="s">
        <v>34</v>
      </c>
      <c r="Q129" s="43" t="s">
        <v>34</v>
      </c>
      <c r="R129" s="31" t="s">
        <v>34</v>
      </c>
      <c r="S129" s="31" t="s">
        <v>34</v>
      </c>
      <c r="AD129" s="23"/>
    </row>
    <row r="130" spans="1:30" x14ac:dyDescent="0.25">
      <c r="A130" s="4" t="s">
        <v>7</v>
      </c>
      <c r="B130" s="31">
        <v>2004</v>
      </c>
      <c r="C130" s="32" t="s">
        <v>34</v>
      </c>
      <c r="D130" s="31" t="s">
        <v>34</v>
      </c>
      <c r="E130" s="41" t="s">
        <v>34</v>
      </c>
      <c r="F130" s="42" t="s">
        <v>34</v>
      </c>
      <c r="G130" s="42" t="s">
        <v>34</v>
      </c>
      <c r="H130" s="43" t="s">
        <v>34</v>
      </c>
      <c r="I130" s="44" t="s">
        <v>34</v>
      </c>
      <c r="J130" s="42" t="s">
        <v>34</v>
      </c>
      <c r="K130" s="42" t="s">
        <v>34</v>
      </c>
      <c r="L130" s="43" t="s">
        <v>34</v>
      </c>
      <c r="M130" s="43" t="s">
        <v>34</v>
      </c>
      <c r="N130" s="43" t="s">
        <v>34</v>
      </c>
      <c r="O130" s="43" t="s">
        <v>34</v>
      </c>
      <c r="P130" s="43" t="s">
        <v>34</v>
      </c>
      <c r="Q130" s="43" t="s">
        <v>34</v>
      </c>
      <c r="R130" s="31" t="s">
        <v>34</v>
      </c>
      <c r="S130" s="31" t="s">
        <v>41</v>
      </c>
      <c r="AD130" s="23"/>
    </row>
    <row r="131" spans="1:30" x14ac:dyDescent="0.25">
      <c r="A131" s="4" t="s">
        <v>7</v>
      </c>
      <c r="B131" s="31">
        <v>2005</v>
      </c>
      <c r="C131" s="32">
        <v>0</v>
      </c>
      <c r="D131" s="31">
        <v>12</v>
      </c>
      <c r="E131" s="41">
        <v>0</v>
      </c>
      <c r="F131" s="42">
        <v>0</v>
      </c>
      <c r="G131" s="42">
        <v>0</v>
      </c>
      <c r="H131" s="43" t="s">
        <v>34</v>
      </c>
      <c r="I131" s="44">
        <v>0</v>
      </c>
      <c r="J131" s="42">
        <v>0</v>
      </c>
      <c r="K131" s="42">
        <v>0</v>
      </c>
      <c r="L131" s="43" t="s">
        <v>34</v>
      </c>
      <c r="M131" s="43" t="s">
        <v>34</v>
      </c>
      <c r="N131" s="43" t="s">
        <v>34</v>
      </c>
      <c r="O131" s="43" t="s">
        <v>34</v>
      </c>
      <c r="P131" s="43" t="s">
        <v>34</v>
      </c>
      <c r="Q131" s="43" t="s">
        <v>34</v>
      </c>
      <c r="R131" s="31" t="s">
        <v>34</v>
      </c>
      <c r="S131" s="31" t="s">
        <v>34</v>
      </c>
      <c r="AD131" s="23"/>
    </row>
    <row r="132" spans="1:30" x14ac:dyDescent="0.25">
      <c r="A132" s="4" t="s">
        <v>7</v>
      </c>
      <c r="B132" s="31">
        <v>2006</v>
      </c>
      <c r="C132" s="32">
        <v>0</v>
      </c>
      <c r="D132" s="31">
        <v>17</v>
      </c>
      <c r="E132" s="41">
        <v>0</v>
      </c>
      <c r="F132" s="42">
        <v>0</v>
      </c>
      <c r="G132" s="42">
        <v>0</v>
      </c>
      <c r="H132" s="43" t="s">
        <v>34</v>
      </c>
      <c r="I132" s="44">
        <v>0</v>
      </c>
      <c r="J132" s="42">
        <v>0</v>
      </c>
      <c r="K132" s="42">
        <v>0</v>
      </c>
      <c r="L132" s="43" t="s">
        <v>34</v>
      </c>
      <c r="M132" s="43" t="s">
        <v>34</v>
      </c>
      <c r="N132" s="43" t="s">
        <v>34</v>
      </c>
      <c r="O132" s="43" t="s">
        <v>34</v>
      </c>
      <c r="P132" s="43" t="s">
        <v>34</v>
      </c>
      <c r="Q132" s="43" t="s">
        <v>34</v>
      </c>
      <c r="R132" s="31" t="s">
        <v>34</v>
      </c>
      <c r="S132" s="31" t="s">
        <v>34</v>
      </c>
      <c r="AD132" s="23"/>
    </row>
    <row r="133" spans="1:30" x14ac:dyDescent="0.25">
      <c r="A133" s="4" t="s">
        <v>7</v>
      </c>
      <c r="B133" s="31">
        <v>2007</v>
      </c>
      <c r="C133" s="32">
        <v>0</v>
      </c>
      <c r="D133" s="31">
        <v>23</v>
      </c>
      <c r="E133" s="41">
        <v>0</v>
      </c>
      <c r="F133" s="42">
        <v>0</v>
      </c>
      <c r="G133" s="42">
        <v>0</v>
      </c>
      <c r="H133" s="43" t="s">
        <v>34</v>
      </c>
      <c r="I133" s="44">
        <v>0</v>
      </c>
      <c r="J133" s="42">
        <v>0</v>
      </c>
      <c r="K133" s="42">
        <v>0</v>
      </c>
      <c r="L133" s="43" t="s">
        <v>34</v>
      </c>
      <c r="M133" s="43" t="s">
        <v>34</v>
      </c>
      <c r="N133" s="43" t="s">
        <v>34</v>
      </c>
      <c r="O133" s="43" t="s">
        <v>34</v>
      </c>
      <c r="P133" s="43" t="s">
        <v>34</v>
      </c>
      <c r="Q133" s="43" t="s">
        <v>34</v>
      </c>
      <c r="R133" s="31" t="s">
        <v>34</v>
      </c>
      <c r="S133" s="31" t="s">
        <v>34</v>
      </c>
      <c r="AD133" s="23"/>
    </row>
    <row r="134" spans="1:30" x14ac:dyDescent="0.25">
      <c r="A134" s="4" t="s">
        <v>7</v>
      </c>
      <c r="B134" s="31">
        <v>2008</v>
      </c>
      <c r="C134" s="32">
        <v>0</v>
      </c>
      <c r="D134" s="31">
        <v>31</v>
      </c>
      <c r="E134" s="41">
        <v>0</v>
      </c>
      <c r="F134" s="42">
        <v>0</v>
      </c>
      <c r="G134" s="42">
        <v>0</v>
      </c>
      <c r="H134" s="43" t="s">
        <v>34</v>
      </c>
      <c r="I134" s="44">
        <v>0</v>
      </c>
      <c r="J134" s="42">
        <v>0</v>
      </c>
      <c r="K134" s="42">
        <v>0</v>
      </c>
      <c r="L134" s="43" t="s">
        <v>34</v>
      </c>
      <c r="M134" s="43" t="s">
        <v>34</v>
      </c>
      <c r="N134" s="43" t="s">
        <v>34</v>
      </c>
      <c r="O134" s="43" t="s">
        <v>34</v>
      </c>
      <c r="P134" s="43" t="s">
        <v>34</v>
      </c>
      <c r="Q134" s="43" t="s">
        <v>34</v>
      </c>
      <c r="R134" s="31" t="s">
        <v>34</v>
      </c>
      <c r="S134" s="31" t="s">
        <v>34</v>
      </c>
      <c r="AD134" s="23"/>
    </row>
    <row r="135" spans="1:30" x14ac:dyDescent="0.25">
      <c r="A135" s="4" t="s">
        <v>7</v>
      </c>
      <c r="B135" s="31">
        <v>2009</v>
      </c>
      <c r="C135" s="32">
        <v>0</v>
      </c>
      <c r="D135" s="31">
        <v>34</v>
      </c>
      <c r="E135" s="41">
        <v>0</v>
      </c>
      <c r="F135" s="42">
        <v>0</v>
      </c>
      <c r="G135" s="42">
        <v>0</v>
      </c>
      <c r="H135" s="43" t="s">
        <v>34</v>
      </c>
      <c r="I135" s="44">
        <v>0</v>
      </c>
      <c r="J135" s="42">
        <v>0</v>
      </c>
      <c r="K135" s="42">
        <v>0</v>
      </c>
      <c r="L135" s="43" t="s">
        <v>34</v>
      </c>
      <c r="M135" s="43" t="s">
        <v>34</v>
      </c>
      <c r="N135" s="43" t="s">
        <v>34</v>
      </c>
      <c r="O135" s="43" t="s">
        <v>34</v>
      </c>
      <c r="P135" s="43" t="s">
        <v>34</v>
      </c>
      <c r="Q135" s="43" t="s">
        <v>34</v>
      </c>
      <c r="R135" s="31" t="s">
        <v>34</v>
      </c>
      <c r="S135" s="31" t="s">
        <v>34</v>
      </c>
      <c r="AD135" s="23"/>
    </row>
    <row r="136" spans="1:30" x14ac:dyDescent="0.25">
      <c r="A136" s="4" t="s">
        <v>7</v>
      </c>
      <c r="B136" s="31">
        <v>2010</v>
      </c>
      <c r="C136" s="32">
        <v>0</v>
      </c>
      <c r="D136" s="31">
        <v>41</v>
      </c>
      <c r="E136" s="41">
        <v>0</v>
      </c>
      <c r="F136" s="42">
        <v>0</v>
      </c>
      <c r="G136" s="42">
        <v>0</v>
      </c>
      <c r="H136" s="43" t="s">
        <v>34</v>
      </c>
      <c r="I136" s="44">
        <v>0</v>
      </c>
      <c r="J136" s="42">
        <v>0</v>
      </c>
      <c r="K136" s="42">
        <v>0</v>
      </c>
      <c r="L136" s="43" t="s">
        <v>34</v>
      </c>
      <c r="M136" s="43" t="s">
        <v>34</v>
      </c>
      <c r="N136" s="43" t="s">
        <v>34</v>
      </c>
      <c r="O136" s="43" t="s">
        <v>34</v>
      </c>
      <c r="P136" s="43" t="s">
        <v>34</v>
      </c>
      <c r="Q136" s="43" t="s">
        <v>34</v>
      </c>
      <c r="R136" s="31" t="s">
        <v>34</v>
      </c>
      <c r="S136" s="31" t="s">
        <v>34</v>
      </c>
      <c r="AD136" s="23"/>
    </row>
    <row r="137" spans="1:30" x14ac:dyDescent="0.25">
      <c r="A137" s="4" t="s">
        <v>7</v>
      </c>
      <c r="B137" s="31">
        <v>2011</v>
      </c>
      <c r="C137" s="32">
        <v>0</v>
      </c>
      <c r="D137" s="31">
        <v>29</v>
      </c>
      <c r="E137" s="41">
        <v>0</v>
      </c>
      <c r="F137" s="42">
        <v>0</v>
      </c>
      <c r="G137" s="42">
        <v>0</v>
      </c>
      <c r="H137" s="43" t="s">
        <v>34</v>
      </c>
      <c r="I137" s="44">
        <v>0</v>
      </c>
      <c r="J137" s="42">
        <v>0</v>
      </c>
      <c r="K137" s="42">
        <v>0</v>
      </c>
      <c r="L137" s="43" t="s">
        <v>34</v>
      </c>
      <c r="M137" s="43" t="s">
        <v>34</v>
      </c>
      <c r="N137" s="43" t="s">
        <v>34</v>
      </c>
      <c r="O137" s="43" t="s">
        <v>34</v>
      </c>
      <c r="P137" s="43" t="s">
        <v>34</v>
      </c>
      <c r="Q137" s="43" t="s">
        <v>34</v>
      </c>
      <c r="R137" s="31" t="s">
        <v>34</v>
      </c>
      <c r="S137" s="31" t="s">
        <v>34</v>
      </c>
      <c r="AD137" s="23"/>
    </row>
    <row r="138" spans="1:30" x14ac:dyDescent="0.25">
      <c r="A138" s="4" t="s">
        <v>7</v>
      </c>
      <c r="B138" s="31">
        <v>2012</v>
      </c>
      <c r="C138" s="32">
        <v>0</v>
      </c>
      <c r="D138" s="31">
        <v>34</v>
      </c>
      <c r="E138" s="41">
        <v>0</v>
      </c>
      <c r="F138" s="42">
        <v>0</v>
      </c>
      <c r="G138" s="42">
        <v>0</v>
      </c>
      <c r="H138" s="43" t="s">
        <v>34</v>
      </c>
      <c r="I138" s="44">
        <v>0</v>
      </c>
      <c r="J138" s="42">
        <v>0</v>
      </c>
      <c r="K138" s="42">
        <v>0</v>
      </c>
      <c r="L138" s="43" t="s">
        <v>34</v>
      </c>
      <c r="M138" s="43" t="s">
        <v>34</v>
      </c>
      <c r="N138" s="43" t="s">
        <v>34</v>
      </c>
      <c r="O138" s="43" t="s">
        <v>34</v>
      </c>
      <c r="P138" s="43" t="s">
        <v>34</v>
      </c>
      <c r="Q138" s="43" t="s">
        <v>34</v>
      </c>
      <c r="R138" s="31" t="s">
        <v>34</v>
      </c>
      <c r="S138" s="31" t="s">
        <v>34</v>
      </c>
      <c r="AD138" s="23"/>
    </row>
    <row r="139" spans="1:30" x14ac:dyDescent="0.25">
      <c r="A139" s="4" t="s">
        <v>7</v>
      </c>
      <c r="B139" s="31">
        <v>2013</v>
      </c>
      <c r="C139" s="32">
        <v>0</v>
      </c>
      <c r="D139" s="31">
        <v>28</v>
      </c>
      <c r="E139" s="41">
        <v>0</v>
      </c>
      <c r="F139" s="42">
        <v>0</v>
      </c>
      <c r="G139" s="42">
        <v>0</v>
      </c>
      <c r="H139" s="43" t="s">
        <v>34</v>
      </c>
      <c r="I139" s="44">
        <v>0</v>
      </c>
      <c r="J139" s="42">
        <v>0</v>
      </c>
      <c r="K139" s="42">
        <v>0</v>
      </c>
      <c r="L139" s="43" t="s">
        <v>34</v>
      </c>
      <c r="M139" s="43" t="s">
        <v>34</v>
      </c>
      <c r="N139" s="43" t="s">
        <v>34</v>
      </c>
      <c r="O139" s="43" t="s">
        <v>34</v>
      </c>
      <c r="P139" s="43" t="s">
        <v>34</v>
      </c>
      <c r="Q139" s="43" t="s">
        <v>34</v>
      </c>
      <c r="R139" s="31" t="s">
        <v>34</v>
      </c>
      <c r="S139" s="31" t="s">
        <v>34</v>
      </c>
      <c r="AD139" s="23"/>
    </row>
    <row r="140" spans="1:30" x14ac:dyDescent="0.25">
      <c r="A140" s="4" t="s">
        <v>7</v>
      </c>
      <c r="B140" s="31">
        <v>2014</v>
      </c>
      <c r="C140" s="32" t="s">
        <v>34</v>
      </c>
      <c r="D140" s="31" t="s">
        <v>34</v>
      </c>
      <c r="E140" s="41" t="s">
        <v>34</v>
      </c>
      <c r="F140" s="42" t="s">
        <v>34</v>
      </c>
      <c r="G140" s="42" t="s">
        <v>34</v>
      </c>
      <c r="H140" s="43" t="s">
        <v>34</v>
      </c>
      <c r="I140" s="44" t="s">
        <v>34</v>
      </c>
      <c r="J140" s="42" t="s">
        <v>34</v>
      </c>
      <c r="K140" s="42" t="s">
        <v>34</v>
      </c>
      <c r="L140" s="43" t="s">
        <v>34</v>
      </c>
      <c r="M140" s="43" t="s">
        <v>34</v>
      </c>
      <c r="N140" s="43" t="s">
        <v>34</v>
      </c>
      <c r="O140" s="43" t="s">
        <v>34</v>
      </c>
      <c r="P140" s="43" t="s">
        <v>34</v>
      </c>
      <c r="Q140" s="43" t="s">
        <v>34</v>
      </c>
      <c r="R140" s="31" t="s">
        <v>34</v>
      </c>
      <c r="S140" s="31" t="s">
        <v>41</v>
      </c>
      <c r="AD140" s="23"/>
    </row>
    <row r="141" spans="1:30" x14ac:dyDescent="0.25">
      <c r="A141" s="4" t="s">
        <v>7</v>
      </c>
      <c r="B141" s="31">
        <v>2015</v>
      </c>
      <c r="C141" s="32">
        <v>0</v>
      </c>
      <c r="D141" s="31">
        <v>22</v>
      </c>
      <c r="E141" s="41">
        <v>0</v>
      </c>
      <c r="F141" s="42">
        <v>0</v>
      </c>
      <c r="G141" s="42">
        <v>0</v>
      </c>
      <c r="H141" s="43" t="s">
        <v>34</v>
      </c>
      <c r="I141" s="44">
        <v>0</v>
      </c>
      <c r="J141" s="42">
        <v>0</v>
      </c>
      <c r="K141" s="42">
        <v>0</v>
      </c>
      <c r="L141" s="43" t="s">
        <v>34</v>
      </c>
      <c r="M141" s="43" t="s">
        <v>34</v>
      </c>
      <c r="N141" s="43" t="s">
        <v>34</v>
      </c>
      <c r="O141" s="43" t="s">
        <v>34</v>
      </c>
      <c r="P141" s="43" t="s">
        <v>34</v>
      </c>
      <c r="Q141" s="43" t="s">
        <v>34</v>
      </c>
      <c r="R141" s="31" t="s">
        <v>34</v>
      </c>
      <c r="S141" s="31" t="s">
        <v>34</v>
      </c>
      <c r="AD141" s="23"/>
    </row>
    <row r="142" spans="1:30" x14ac:dyDescent="0.25">
      <c r="A142" s="4" t="s">
        <v>7</v>
      </c>
      <c r="B142" s="31">
        <v>2016</v>
      </c>
      <c r="C142" s="32">
        <v>0</v>
      </c>
      <c r="D142" s="31">
        <v>29</v>
      </c>
      <c r="E142" s="41">
        <v>0</v>
      </c>
      <c r="F142" s="42">
        <v>0</v>
      </c>
      <c r="G142" s="42">
        <v>0</v>
      </c>
      <c r="H142" s="43" t="s">
        <v>34</v>
      </c>
      <c r="I142" s="44">
        <v>0</v>
      </c>
      <c r="J142" s="42">
        <v>0</v>
      </c>
      <c r="K142" s="42">
        <v>0</v>
      </c>
      <c r="L142" s="43" t="s">
        <v>34</v>
      </c>
      <c r="M142" s="43" t="s">
        <v>34</v>
      </c>
      <c r="N142" s="43" t="s">
        <v>34</v>
      </c>
      <c r="O142" s="43" t="s">
        <v>34</v>
      </c>
      <c r="P142" s="43" t="s">
        <v>34</v>
      </c>
      <c r="Q142" s="43" t="s">
        <v>34</v>
      </c>
      <c r="R142" s="31" t="s">
        <v>34</v>
      </c>
      <c r="S142" s="31" t="s">
        <v>34</v>
      </c>
      <c r="AD142" s="23"/>
    </row>
    <row r="143" spans="1:30" x14ac:dyDescent="0.25">
      <c r="A143" s="4" t="s">
        <v>7</v>
      </c>
      <c r="B143" s="31">
        <v>2017</v>
      </c>
      <c r="C143" s="32">
        <v>0</v>
      </c>
      <c r="D143" s="31">
        <v>23</v>
      </c>
      <c r="E143" s="41">
        <v>0</v>
      </c>
      <c r="F143" s="42">
        <v>0</v>
      </c>
      <c r="G143" s="42">
        <v>0</v>
      </c>
      <c r="H143" s="43" t="s">
        <v>34</v>
      </c>
      <c r="I143" s="44">
        <v>0</v>
      </c>
      <c r="J143" s="42">
        <v>0</v>
      </c>
      <c r="K143" s="42">
        <v>0</v>
      </c>
      <c r="L143" s="43" t="s">
        <v>34</v>
      </c>
      <c r="M143" s="43" t="s">
        <v>34</v>
      </c>
      <c r="N143" s="43" t="s">
        <v>34</v>
      </c>
      <c r="O143" s="43" t="s">
        <v>34</v>
      </c>
      <c r="P143" s="43" t="s">
        <v>34</v>
      </c>
      <c r="Q143" s="43" t="s">
        <v>34</v>
      </c>
      <c r="R143" s="31" t="s">
        <v>34</v>
      </c>
      <c r="S143" s="31" t="s">
        <v>34</v>
      </c>
      <c r="AD143" s="23"/>
    </row>
    <row r="144" spans="1:30" x14ac:dyDescent="0.25">
      <c r="A144" s="4" t="s">
        <v>7</v>
      </c>
      <c r="B144" s="31">
        <v>2018</v>
      </c>
      <c r="C144" s="32">
        <v>0</v>
      </c>
      <c r="D144" s="31">
        <v>24</v>
      </c>
      <c r="E144" s="41">
        <v>0</v>
      </c>
      <c r="F144" s="42">
        <v>0</v>
      </c>
      <c r="G144" s="42">
        <v>0</v>
      </c>
      <c r="H144" s="43" t="s">
        <v>34</v>
      </c>
      <c r="I144" s="44">
        <v>0</v>
      </c>
      <c r="J144" s="42">
        <v>0</v>
      </c>
      <c r="K144" s="42">
        <v>0</v>
      </c>
      <c r="L144" s="43" t="s">
        <v>34</v>
      </c>
      <c r="M144" s="43" t="s">
        <v>34</v>
      </c>
      <c r="N144" s="43" t="s">
        <v>34</v>
      </c>
      <c r="O144" s="43" t="s">
        <v>34</v>
      </c>
      <c r="P144" s="43" t="s">
        <v>34</v>
      </c>
      <c r="Q144" s="43" t="s">
        <v>34</v>
      </c>
      <c r="R144" s="31" t="s">
        <v>34</v>
      </c>
      <c r="S144" s="31" t="s">
        <v>34</v>
      </c>
      <c r="AD144" s="23"/>
    </row>
    <row r="145" spans="1:30" x14ac:dyDescent="0.25">
      <c r="A145" s="4" t="s">
        <v>7</v>
      </c>
      <c r="B145" s="31">
        <v>2019</v>
      </c>
      <c r="C145" s="32">
        <v>0</v>
      </c>
      <c r="D145" s="31">
        <v>18</v>
      </c>
      <c r="E145" s="41">
        <v>0</v>
      </c>
      <c r="F145" s="42">
        <v>0</v>
      </c>
      <c r="G145" s="42">
        <v>0</v>
      </c>
      <c r="H145" s="43" t="s">
        <v>34</v>
      </c>
      <c r="I145" s="44">
        <v>0</v>
      </c>
      <c r="J145" s="42">
        <v>0</v>
      </c>
      <c r="K145" s="42">
        <v>0</v>
      </c>
      <c r="L145" s="43" t="s">
        <v>34</v>
      </c>
      <c r="M145" s="43" t="s">
        <v>34</v>
      </c>
      <c r="N145" s="43" t="s">
        <v>34</v>
      </c>
      <c r="O145" s="43" t="s">
        <v>34</v>
      </c>
      <c r="P145" s="43" t="s">
        <v>34</v>
      </c>
      <c r="Q145" s="43" t="s">
        <v>34</v>
      </c>
      <c r="R145" s="31" t="s">
        <v>34</v>
      </c>
      <c r="S145" s="31" t="s">
        <v>34</v>
      </c>
      <c r="AD145" s="23"/>
    </row>
    <row r="146" spans="1:30" x14ac:dyDescent="0.25">
      <c r="A146" s="4" t="s">
        <v>7</v>
      </c>
      <c r="B146" s="31">
        <v>2020</v>
      </c>
      <c r="C146" s="32">
        <v>0</v>
      </c>
      <c r="D146" s="31">
        <v>12</v>
      </c>
      <c r="E146" s="41">
        <v>0</v>
      </c>
      <c r="F146" s="42">
        <v>0</v>
      </c>
      <c r="G146" s="42">
        <v>0</v>
      </c>
      <c r="H146" s="43" t="s">
        <v>34</v>
      </c>
      <c r="I146" s="44">
        <v>0</v>
      </c>
      <c r="J146" s="42">
        <v>0</v>
      </c>
      <c r="K146" s="42">
        <v>0</v>
      </c>
      <c r="L146" s="43" t="s">
        <v>34</v>
      </c>
      <c r="M146" s="43" t="s">
        <v>34</v>
      </c>
      <c r="N146" s="43" t="s">
        <v>34</v>
      </c>
      <c r="O146" s="4" t="s">
        <v>34</v>
      </c>
      <c r="P146" s="4" t="s">
        <v>34</v>
      </c>
      <c r="Q146" s="4" t="s">
        <v>34</v>
      </c>
      <c r="R146" s="4" t="s">
        <v>34</v>
      </c>
      <c r="S146" s="31" t="s">
        <v>34</v>
      </c>
      <c r="AD146" s="23"/>
    </row>
    <row r="147" spans="1:30" x14ac:dyDescent="0.25">
      <c r="A147" s="4" t="s">
        <v>7</v>
      </c>
      <c r="B147" s="31">
        <v>2021</v>
      </c>
      <c r="C147" s="32">
        <v>0</v>
      </c>
      <c r="D147" s="31">
        <v>13</v>
      </c>
      <c r="E147" s="41">
        <v>0</v>
      </c>
      <c r="F147" s="42">
        <v>0</v>
      </c>
      <c r="G147" s="42">
        <v>0</v>
      </c>
      <c r="H147" s="43" t="s">
        <v>34</v>
      </c>
      <c r="I147" s="44">
        <v>0</v>
      </c>
      <c r="J147" s="42">
        <v>0</v>
      </c>
      <c r="K147" s="42">
        <v>0</v>
      </c>
      <c r="L147" s="43" t="s">
        <v>34</v>
      </c>
      <c r="M147" s="43" t="s">
        <v>34</v>
      </c>
      <c r="N147" s="43" t="s">
        <v>34</v>
      </c>
      <c r="S147" s="4" t="s">
        <v>34</v>
      </c>
      <c r="AD14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RHA-Chapter9-Infant-Mortality-Trend20yrs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2025-12-04T22:24:19Z</dcterms:modified>
</cp:coreProperties>
</file>